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3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drawings/drawing4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drawings/drawing5.xml" ContentType="application/vnd.openxmlformats-officedocument.drawing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iha22042.sharepoint.com/sites/PATteam/PAT Documents/PAT Programs/00 PAT/Documents and Records/Records/Quality/Risk and Oppportunity Assessment Tools/"/>
    </mc:Choice>
  </mc:AlternateContent>
  <xr:revisionPtr revIDLastSave="848" documentId="14_{451B7E7E-3D00-4C16-B698-40AEAF198515}" xr6:coauthVersionLast="47" xr6:coauthVersionMax="47" xr10:uidLastSave="{6B93513E-EFC8-44E4-A53C-C8FD07672F0E}"/>
  <workbookProtection lockStructure="1"/>
  <bookViews>
    <workbookView xWindow="-120" yWindow="-120" windowWidth="29040" windowHeight="17520" xr2:uid="{4E5CF49A-D5C6-4655-B2FE-762B11147BE9}"/>
  </bookViews>
  <sheets>
    <sheet name="RAT Sections 1 &amp; 2" sheetId="1" r:id="rId1"/>
    <sheet name="RAT Sections 3 &amp; 4" sheetId="2" r:id="rId2"/>
    <sheet name="RAT Section 5 &amp; 6" sheetId="3" r:id="rId3"/>
    <sheet name="OAT Sections 1 &amp; 2" sheetId="10" r:id="rId4"/>
    <sheet name="OAT Sections 3 &amp; 4" sheetId="8" r:id="rId5"/>
    <sheet name="OAT Section 5 &amp; 6" sheetId="11" r:id="rId6"/>
    <sheet name="Notes" sheetId="4" r:id="rId7"/>
    <sheet name="archive" sheetId="6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1" l="1"/>
  <c r="G2" i="8"/>
  <c r="I2" i="10"/>
  <c r="H3" i="10" s="1"/>
  <c r="I2" i="6"/>
  <c r="H3" i="6" s="1"/>
  <c r="I2" i="1"/>
  <c r="H3" i="1" s="1"/>
  <c r="I2" i="8" l="1"/>
  <c r="I2" i="11"/>
  <c r="I2" i="2"/>
  <c r="I2" i="3" l="1"/>
</calcChain>
</file>

<file path=xl/sharedStrings.xml><?xml version="1.0" encoding="utf-8"?>
<sst xmlns="http://schemas.openxmlformats.org/spreadsheetml/2006/main" count="307" uniqueCount="171">
  <si>
    <t>Risk Assessment Toolkit</t>
  </si>
  <si>
    <t>PAT RA#</t>
  </si>
  <si>
    <t>Risk Score</t>
  </si>
  <si>
    <t>1. Identify Risk</t>
  </si>
  <si>
    <t>2. Evaluate Risk</t>
  </si>
  <si>
    <t>Sections</t>
  </si>
  <si>
    <t>Describe the possible risk identified</t>
  </si>
  <si>
    <t>Likelihood</t>
  </si>
  <si>
    <t>The possibility of this concern occuring</t>
  </si>
  <si>
    <t>Occasional, likely to occur occasionally during standard operations</t>
  </si>
  <si>
    <t>Not surprised, will occur in a given time</t>
  </si>
  <si>
    <t>Frequent, likely to occur, to be expected</t>
  </si>
  <si>
    <t>Severity</t>
  </si>
  <si>
    <t>The impact of this concern</t>
  </si>
  <si>
    <t xml:space="preserve">Negligible, no impact </t>
  </si>
  <si>
    <t>Moderate, damage that is recoverable</t>
  </si>
  <si>
    <t>High, damage with lasting effects</t>
  </si>
  <si>
    <t>Identify the areas that are affected</t>
  </si>
  <si>
    <t>How was this risk identified</t>
  </si>
  <si>
    <t>Catastrophic, irreversible loss</t>
  </si>
  <si>
    <t xml:space="preserve"> Accreditation</t>
  </si>
  <si>
    <t xml:space="preserve"> Near Miss (Almost Happened)</t>
  </si>
  <si>
    <t xml:space="preserve"> Communications</t>
  </si>
  <si>
    <t xml:space="preserve"> Brainstorm (Actively Sought)</t>
  </si>
  <si>
    <t xml:space="preserve">Controls </t>
  </si>
  <si>
    <t>Effectiveness of current measures / protocols to manage risk</t>
  </si>
  <si>
    <t xml:space="preserve"> Financial</t>
  </si>
  <si>
    <t xml:space="preserve"> Organically </t>
  </si>
  <si>
    <t>Not Applicable, no controls needed</t>
  </si>
  <si>
    <t xml:space="preserve"> Operations</t>
  </si>
  <si>
    <t>Stakeholders</t>
  </si>
  <si>
    <t>The affected parties of this concern (assume lower levels are included)</t>
  </si>
  <si>
    <t>Only the process owner</t>
  </si>
  <si>
    <t>PAT Staff / PAT Board</t>
  </si>
  <si>
    <t>AIHA</t>
  </si>
  <si>
    <t>PAT Accreditiation</t>
  </si>
  <si>
    <t xml:space="preserve"> Reputational</t>
  </si>
  <si>
    <t xml:space="preserve"> Contact (Feedback, Complaint)</t>
  </si>
  <si>
    <t xml:space="preserve"> Strategic</t>
  </si>
  <si>
    <t>Describe the implementation of new procedures or policies to manage this risk</t>
  </si>
  <si>
    <t xml:space="preserve"> Previously Known (Well established)</t>
  </si>
  <si>
    <t>List the controlled document that were updated as a result</t>
  </si>
  <si>
    <t>Remote, unlikely, though possible</t>
  </si>
  <si>
    <t>Improbable, very unlikely to occur</t>
  </si>
  <si>
    <t>Low, minor effect</t>
  </si>
  <si>
    <t>Fully implemented, all planned controls in place actively reducing risk</t>
  </si>
  <si>
    <t>Mostly implemented, most controls in place, minor additional actions needed</t>
  </si>
  <si>
    <t>Planned, controls have been identified but not yet put into action</t>
  </si>
  <si>
    <t>Not implemented, no controls are in place</t>
  </si>
  <si>
    <t>Original Risk Score</t>
  </si>
  <si>
    <t>Date</t>
  </si>
  <si>
    <t>Date Reviewed</t>
  </si>
  <si>
    <t>New Risk Score</t>
  </si>
  <si>
    <t xml:space="preserve">  Describe the changes</t>
  </si>
  <si>
    <t>This excel workbook serves as the ledger of risk assessment activities</t>
  </si>
  <si>
    <t>Record the reviews performed and what changes were effective</t>
  </si>
  <si>
    <t>Note any significant changes in documented procedure, task, environment, legislation, accrediation requirement, etc</t>
  </si>
  <si>
    <t>6. Review</t>
  </si>
  <si>
    <t>5. Documentation</t>
  </si>
  <si>
    <t>4. Control Measures</t>
  </si>
  <si>
    <t>3. Communication</t>
  </si>
  <si>
    <t>Name or Organization</t>
  </si>
  <si>
    <t>Contacted</t>
  </si>
  <si>
    <t>Method</t>
  </si>
  <si>
    <t>Method: Email, News, Phone, Teams, etc</t>
  </si>
  <si>
    <t xml:space="preserve"> </t>
  </si>
  <si>
    <t>3. Risk Communication</t>
  </si>
  <si>
    <t>List the stakeholders and authorities that should be contacted regarding this risk</t>
  </si>
  <si>
    <t>Costs</t>
  </si>
  <si>
    <t xml:space="preserve"> Material</t>
  </si>
  <si>
    <t xml:space="preserve"> Training</t>
  </si>
  <si>
    <t xml:space="preserve"> Productivity</t>
  </si>
  <si>
    <t xml:space="preserve"> Equip/Technology</t>
  </si>
  <si>
    <t>Reward</t>
  </si>
  <si>
    <t xml:space="preserve"> Reputational Risk</t>
  </si>
  <si>
    <t xml:space="preserve"> Streamlined Process</t>
  </si>
  <si>
    <t xml:space="preserve"> Increased Revenue</t>
  </si>
  <si>
    <t xml:space="preserve"> Brand Awareness</t>
  </si>
  <si>
    <t xml:space="preserve"> Brand Loyalty </t>
  </si>
  <si>
    <t xml:space="preserve"> Improved Quality</t>
  </si>
  <si>
    <t>Participants / RTI</t>
  </si>
  <si>
    <t>Considerations to determine Probability</t>
  </si>
  <si>
    <t>Has it occurred previously?</t>
  </si>
  <si>
    <t>What does SME input suggest?</t>
  </si>
  <si>
    <t>Any early warning signs?</t>
  </si>
  <si>
    <t>Frequency of enabling factors?</t>
  </si>
  <si>
    <t>Considerations to determine Severity</t>
  </si>
  <si>
    <t>Loss of revenue</t>
  </si>
  <si>
    <t>Downtime or delays/Productivity</t>
  </si>
  <si>
    <t>Participant trust</t>
  </si>
  <si>
    <t>PAT Board/CEO confidence</t>
  </si>
  <si>
    <t>Employee moral</t>
  </si>
  <si>
    <t>Accreditation threat</t>
  </si>
  <si>
    <t>*Considerations when evaluating risk</t>
  </si>
  <si>
    <t>2. Evaluate Risk* (see section 3)</t>
  </si>
  <si>
    <t xml:space="preserve"> Reduced Risk</t>
  </si>
  <si>
    <t>Created by David Clawson 2024</t>
  </si>
  <si>
    <t>Add area for signature and date completed (who is performing the RA, who was conferred with)</t>
  </si>
  <si>
    <t>RA Initated:</t>
  </si>
  <si>
    <t>Initated by:</t>
  </si>
  <si>
    <t>Conferred with:</t>
  </si>
  <si>
    <t>7. Close out (if possible)</t>
  </si>
  <si>
    <t>RA Closed on Date:</t>
  </si>
  <si>
    <t>RA Closed By:</t>
  </si>
  <si>
    <t>Communicated to</t>
  </si>
  <si>
    <t>XX / XX/ 20XX</t>
  </si>
  <si>
    <t>Opportunity Assessment Toolkit</t>
  </si>
  <si>
    <t>2. Evaluate Opportunity* (see section 3)</t>
  </si>
  <si>
    <t>Oppo Score</t>
  </si>
  <si>
    <t>Impact</t>
  </si>
  <si>
    <t>Feasibility</t>
  </si>
  <si>
    <t>The likelihood of successfully implementing the opportunity</t>
  </si>
  <si>
    <t>The potential benefit of the opportunity initiated and/or completed</t>
  </si>
  <si>
    <t>Alignment</t>
  </si>
  <si>
    <t>1. Identify Opportunity</t>
  </si>
  <si>
    <t>2. Evaluate Opportunity</t>
  </si>
  <si>
    <t xml:space="preserve">4. Implementation </t>
  </si>
  <si>
    <t>7. Close Out</t>
  </si>
  <si>
    <t>How was this opportunity identified</t>
  </si>
  <si>
    <t>Describe the possible opportunity identified</t>
  </si>
  <si>
    <t>PAT OA#</t>
  </si>
  <si>
    <t>Alignment with PAT and/or AIHA Strategic Goals</t>
  </si>
  <si>
    <t>Evaluation of the costs expected to implement the opportunity</t>
  </si>
  <si>
    <t xml:space="preserve"> Improbable, very unlikely to be successful</t>
  </si>
  <si>
    <t xml:space="preserve">Opportunity Assessment </t>
  </si>
  <si>
    <t>3. Opportunity Communication</t>
  </si>
  <si>
    <t xml:space="preserve">List the stakeholders and authorities that should be contacted </t>
  </si>
  <si>
    <t>Explanations of Feasibility</t>
  </si>
  <si>
    <t xml:space="preserve"> Remote, unlikely to be successful, though possible</t>
  </si>
  <si>
    <t xml:space="preserve"> Likely to be successful with focused effort</t>
  </si>
  <si>
    <t xml:space="preserve"> Very likely to be successful</t>
  </si>
  <si>
    <t xml:space="preserve"> or external factors that are unlikely to be available</t>
  </si>
  <si>
    <t>(0) Improbable - lacking staff motivation, organizational support, requires significant expertise</t>
  </si>
  <si>
    <t xml:space="preserve"> Possible with dedicated effort and favorable circumstances/breaks</t>
  </si>
  <si>
    <t>(1) Remote - faces significant  challenges or obstacles that may hinder its successful implementation</t>
  </si>
  <si>
    <t>(2) Possible - feasible, but requires significant effort, serendipity, and changes to processes or systems</t>
  </si>
  <si>
    <t>(3) Likely - feasible and good chance of being successfully implemented with focused effort and resources</t>
  </si>
  <si>
    <t>(4) Very likely - high likelihood of success due to favorable conditions, existing systems, and strong support</t>
  </si>
  <si>
    <t xml:space="preserve">  Negligible, minimal positive gain</t>
  </si>
  <si>
    <t xml:space="preserve">  Low or minor expected benefit </t>
  </si>
  <si>
    <t xml:space="preserve">  Transformative, dramatic improvement with potential unexpected benefits</t>
  </si>
  <si>
    <t xml:space="preserve">  Significant improvement or expected benefit</t>
  </si>
  <si>
    <t xml:space="preserve">  Moderate, noticable improvement and expected benefit</t>
  </si>
  <si>
    <t xml:space="preserve"> Minimal, requires very few, easily manageable with current allocations</t>
  </si>
  <si>
    <t xml:space="preserve"> Low, requires additional resources, but manageable within existing capacities and budget</t>
  </si>
  <si>
    <t xml:space="preserve"> Moderate, noticeable requirement, may need reallocation or minor adjustments in current budget</t>
  </si>
  <si>
    <t>High, requires significant, additional, likely needs prioritization and substantial budget adjustments</t>
  </si>
  <si>
    <t xml:space="preserve"> N/A, the opportunity does not align with any specific department or organizational goals</t>
  </si>
  <si>
    <t xml:space="preserve"> Moderate, aligns with some department or organizational goals, but not a primary focus</t>
  </si>
  <si>
    <t xml:space="preserve"> High, aligns well with key department or organizational goals</t>
  </si>
  <si>
    <r>
      <t xml:space="preserve"> Full, perfectly aligned with core department  </t>
    </r>
    <r>
      <rPr>
        <i/>
        <sz val="11"/>
        <color theme="0"/>
        <rFont val="Aptos Narrow"/>
        <family val="2"/>
        <scheme val="minor"/>
      </rPr>
      <t>and</t>
    </r>
    <r>
      <rPr>
        <sz val="11"/>
        <color theme="0"/>
        <rFont val="Aptos Narrow"/>
        <family val="2"/>
        <scheme val="minor"/>
      </rPr>
      <t xml:space="preserve"> organizational goals, a strategic priority</t>
    </r>
  </si>
  <si>
    <t xml:space="preserve"> Low, the opportunity has minimal alignment with department or organizational goals</t>
  </si>
  <si>
    <t xml:space="preserve"> Extensive, major commitment from org, and possibly additional funding or external resources</t>
  </si>
  <si>
    <t>Resource Cost</t>
  </si>
  <si>
    <t>OA Initated:</t>
  </si>
  <si>
    <t>Cost Description</t>
  </si>
  <si>
    <t>Describe the possible opportunity investigated</t>
  </si>
  <si>
    <t>Describe the implementation of new procedures or policies to manage this opportunity</t>
  </si>
  <si>
    <t>This excel workbook serves as the ledger of opportunity assessment activities</t>
  </si>
  <si>
    <t>OA Closed on Date:</t>
  </si>
  <si>
    <t>OA Closed By:</t>
  </si>
  <si>
    <t>Identifying and leveraging opportunities fosters innovation, drives growth, and enhances organizational success.</t>
  </si>
  <si>
    <t>Event</t>
  </si>
  <si>
    <t>Current Oppo Score</t>
  </si>
  <si>
    <t>Record the reviews performed, note significant events and successes</t>
  </si>
  <si>
    <t>Other explanations can be included if necessary</t>
  </si>
  <si>
    <t>4. Implementation Steps</t>
  </si>
  <si>
    <t>Identifying and addressing risks builds a foundation for efficiency, decreases non-conformities, and promotes organizational well-being.</t>
  </si>
  <si>
    <t>Created by David Clawson 2024: Version 3: 10/30/2024</t>
  </si>
  <si>
    <t xml:space="preserve">Created by David Clawson 2024: Version 1: 10/30/2024 </t>
  </si>
  <si>
    <t>This work is licensed under CC BY-NC-SA 4.0.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</si>
</sst>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Muli"/>
    </font>
    <font>
      <sz val="12"/>
      <color theme="1"/>
      <name val="Muli"/>
    </font>
    <font>
      <sz val="10"/>
      <color theme="1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b/>
      <sz val="14"/>
      <color theme="1"/>
      <name val="Muli"/>
    </font>
    <font>
      <b/>
      <sz val="16"/>
      <color theme="1"/>
      <name val="Muli"/>
    </font>
    <font>
      <u/>
      <sz val="11"/>
      <color theme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266B0"/>
        <bgColor indexed="64"/>
      </patternFill>
    </fill>
    <fill>
      <patternFill patternType="solid">
        <fgColor theme="9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5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5" xfId="0" applyBorder="1"/>
    <xf numFmtId="0" fontId="0" fillId="0" borderId="0" xfId="0" applyAlignment="1">
      <alignment horizontal="left" vertical="top"/>
    </xf>
    <xf numFmtId="0" fontId="0" fillId="2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11" xfId="0" applyBorder="1"/>
    <xf numFmtId="0" fontId="0" fillId="0" borderId="14" xfId="0" applyBorder="1"/>
    <xf numFmtId="0" fontId="0" fillId="0" borderId="16" xfId="0" applyBorder="1"/>
    <xf numFmtId="0" fontId="0" fillId="6" borderId="0" xfId="0" applyFill="1"/>
    <xf numFmtId="0" fontId="7" fillId="0" borderId="0" xfId="0" applyFont="1"/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2" borderId="15" xfId="0" applyFill="1" applyBorder="1"/>
    <xf numFmtId="0" fontId="0" fillId="3" borderId="15" xfId="0" applyFill="1" applyBorder="1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left" vertical="top" wrapText="1"/>
    </xf>
    <xf numFmtId="0" fontId="0" fillId="0" borderId="12" xfId="0" applyBorder="1"/>
    <xf numFmtId="0" fontId="0" fillId="0" borderId="17" xfId="0" applyBorder="1"/>
    <xf numFmtId="0" fontId="0" fillId="0" borderId="12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14" fontId="0" fillId="0" borderId="15" xfId="0" applyNumberForma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8" fillId="0" borderId="0" xfId="0" applyFont="1"/>
    <xf numFmtId="0" fontId="0" fillId="0" borderId="0" xfId="0" applyAlignment="1">
      <alignment horizontal="left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/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/>
    <xf numFmtId="0" fontId="0" fillId="4" borderId="11" xfId="0" applyFill="1" applyBorder="1" applyAlignment="1">
      <alignment horizontal="center" vertical="center"/>
    </xf>
    <xf numFmtId="0" fontId="0" fillId="4" borderId="13" xfId="0" applyFill="1" applyBorder="1"/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12" fillId="0" borderId="0" xfId="0" applyFont="1"/>
    <xf numFmtId="0" fontId="13" fillId="0" borderId="0" xfId="0" applyFont="1"/>
    <xf numFmtId="0" fontId="0" fillId="3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1" fillId="5" borderId="13" xfId="0" applyFont="1" applyFill="1" applyBorder="1"/>
    <xf numFmtId="0" fontId="11" fillId="5" borderId="12" xfId="0" applyFont="1" applyFill="1" applyBorder="1" applyAlignment="1">
      <alignment horizontal="center" vertical="center"/>
    </xf>
    <xf numFmtId="0" fontId="11" fillId="7" borderId="18" xfId="0" applyFont="1" applyFill="1" applyBorder="1"/>
    <xf numFmtId="0" fontId="11" fillId="7" borderId="17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8" fillId="0" borderId="0" xfId="0" applyFont="1" applyAlignment="1">
      <alignment horizontal="left" vertical="top"/>
    </xf>
    <xf numFmtId="0" fontId="14" fillId="4" borderId="29" xfId="0" applyFont="1" applyFill="1" applyBorder="1"/>
    <xf numFmtId="0" fontId="14" fillId="3" borderId="15" xfId="0" applyFont="1" applyFill="1" applyBorder="1"/>
    <xf numFmtId="0" fontId="14" fillId="2" borderId="15" xfId="0" applyFont="1" applyFill="1" applyBorder="1"/>
    <xf numFmtId="0" fontId="16" fillId="0" borderId="0" xfId="0" applyFont="1"/>
    <xf numFmtId="0" fontId="17" fillId="0" borderId="0" xfId="0" applyFont="1"/>
    <xf numFmtId="0" fontId="11" fillId="5" borderId="30" xfId="0" applyFont="1" applyFill="1" applyBorder="1" applyAlignment="1">
      <alignment horizontal="center" vertical="center"/>
    </xf>
    <xf numFmtId="0" fontId="11" fillId="5" borderId="31" xfId="0" applyFont="1" applyFill="1" applyBorder="1"/>
    <xf numFmtId="0" fontId="11" fillId="5" borderId="16" xfId="0" applyFont="1" applyFill="1" applyBorder="1" applyAlignment="1">
      <alignment horizontal="center" vertical="center"/>
    </xf>
    <xf numFmtId="0" fontId="11" fillId="5" borderId="18" xfId="0" applyFont="1" applyFill="1" applyBorder="1"/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7" xfId="0" applyBorder="1" applyAlignment="1">
      <alignment vertical="center"/>
    </xf>
    <xf numFmtId="0" fontId="18" fillId="0" borderId="0" xfId="1"/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5" xfId="0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0" fillId="0" borderId="32" xfId="0" applyBorder="1" applyAlignment="1">
      <alignment horizontal="left"/>
    </xf>
    <xf numFmtId="0" fontId="0" fillId="0" borderId="35" xfId="0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0" fillId="0" borderId="2" xfId="0" applyBorder="1" applyAlignment="1">
      <alignment horizontal="left" vertical="top" wrapText="1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0" borderId="2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8">
    <dxf>
      <fill>
        <patternFill>
          <fgColor auto="1"/>
          <bgColor rgb="FFFFFF00"/>
        </patternFill>
      </fill>
    </dxf>
    <dxf>
      <fill>
        <patternFill>
          <fgColor auto="1"/>
          <bgColor rgb="FFFFA500"/>
        </patternFill>
      </fill>
    </dxf>
    <dxf>
      <fill>
        <patternFill>
          <fgColor auto="1"/>
          <bgColor rgb="FF00FF00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rgb="FFFF0000"/>
        </patternFill>
      </fill>
    </dxf>
    <dxf>
      <fill>
        <patternFill>
          <fgColor auto="1"/>
          <bgColor rgb="FFFF0000"/>
        </patternFill>
      </fill>
    </dxf>
    <dxf>
      <fill>
        <patternFill>
          <fgColor auto="1"/>
          <bgColor rgb="FFFFFF00"/>
        </patternFill>
      </fill>
    </dxf>
    <dxf>
      <fill>
        <patternFill>
          <fgColor auto="1"/>
          <bgColor rgb="FFFFA500"/>
        </patternFill>
      </fill>
    </dxf>
    <dxf>
      <fill>
        <patternFill>
          <fgColor auto="1"/>
          <bgColor rgb="FF00FF00"/>
        </patternFill>
      </fill>
    </dxf>
    <dxf>
      <font>
        <color theme="0"/>
      </font>
      <fill>
        <patternFill>
          <fgColor auto="1"/>
          <bgColor theme="9" tint="-0.24994659260841701"/>
        </patternFill>
      </fill>
    </dxf>
    <dxf>
      <font>
        <color theme="0"/>
      </font>
      <fill>
        <patternFill>
          <fgColor auto="1"/>
          <bgColor rgb="FFFF0000"/>
        </patternFill>
      </fill>
    </dxf>
    <dxf>
      <fill>
        <patternFill>
          <fgColor auto="1"/>
          <bgColor rgb="FF00FF00"/>
        </patternFill>
      </fill>
    </dxf>
    <dxf>
      <font>
        <color theme="0"/>
      </font>
      <fill>
        <patternFill>
          <fgColor auto="1"/>
          <bgColor rgb="FFFF0000"/>
        </patternFill>
      </fill>
    </dxf>
    <dxf>
      <fill>
        <patternFill>
          <fgColor auto="1"/>
          <bgColor rgb="FFFFFF00"/>
        </patternFill>
      </fill>
    </dxf>
    <dxf>
      <fill>
        <patternFill>
          <fgColor auto="1"/>
          <bgColor rgb="FF00FF00"/>
        </patternFill>
      </fill>
    </dxf>
    <dxf>
      <fill>
        <patternFill>
          <fgColor auto="1"/>
          <bgColor rgb="FFFFA500"/>
        </patternFill>
      </fill>
    </dxf>
    <dxf>
      <fill>
        <patternFill>
          <fgColor auto="1"/>
          <bgColor rgb="FFFF0000"/>
        </patternFill>
      </fill>
    </dxf>
    <dxf>
      <fill>
        <patternFill>
          <fgColor auto="1"/>
          <bgColor rgb="FFFF0000"/>
        </patternFill>
      </fill>
    </dxf>
  </dxfs>
  <tableStyles count="0" defaultTableStyle="TableStyleMedium2" defaultPivotStyle="PivotStyleLight16"/>
  <colors>
    <mruColors>
      <color rgb="FF4266B0"/>
      <color rgb="FF44B3E1"/>
      <color rgb="FF61CBF3"/>
      <color rgb="FF00FF00"/>
      <color rgb="FFFFA500"/>
      <color rgb="FFFF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15</xdr:row>
          <xdr:rowOff>196850</xdr:rowOff>
        </xdr:from>
        <xdr:to>
          <xdr:col>2</xdr:col>
          <xdr:colOff>450850</xdr:colOff>
          <xdr:row>17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16</xdr:row>
          <xdr:rowOff>177800</xdr:rowOff>
        </xdr:from>
        <xdr:to>
          <xdr:col>2</xdr:col>
          <xdr:colOff>450850</xdr:colOff>
          <xdr:row>18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17</xdr:row>
          <xdr:rowOff>184150</xdr:rowOff>
        </xdr:from>
        <xdr:to>
          <xdr:col>2</xdr:col>
          <xdr:colOff>450850</xdr:colOff>
          <xdr:row>19</xdr:row>
          <xdr:rowOff>6350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18</xdr:row>
          <xdr:rowOff>158750</xdr:rowOff>
        </xdr:from>
        <xdr:to>
          <xdr:col>2</xdr:col>
          <xdr:colOff>450850</xdr:colOff>
          <xdr:row>20</xdr:row>
          <xdr:rowOff>25400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19</xdr:row>
          <xdr:rowOff>184150</xdr:rowOff>
        </xdr:from>
        <xdr:to>
          <xdr:col>2</xdr:col>
          <xdr:colOff>450850</xdr:colOff>
          <xdr:row>21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15</xdr:row>
          <xdr:rowOff>196850</xdr:rowOff>
        </xdr:from>
        <xdr:to>
          <xdr:col>6</xdr:col>
          <xdr:colOff>450850</xdr:colOff>
          <xdr:row>17</xdr:row>
          <xdr:rowOff>6350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17</xdr:row>
          <xdr:rowOff>184150</xdr:rowOff>
        </xdr:from>
        <xdr:to>
          <xdr:col>6</xdr:col>
          <xdr:colOff>450850</xdr:colOff>
          <xdr:row>19</xdr:row>
          <xdr:rowOff>6350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18</xdr:row>
          <xdr:rowOff>177800</xdr:rowOff>
        </xdr:from>
        <xdr:to>
          <xdr:col>6</xdr:col>
          <xdr:colOff>450850</xdr:colOff>
          <xdr:row>20</xdr:row>
          <xdr:rowOff>6350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19</xdr:row>
          <xdr:rowOff>184150</xdr:rowOff>
        </xdr:from>
        <xdr:to>
          <xdr:col>6</xdr:col>
          <xdr:colOff>450850</xdr:colOff>
          <xdr:row>21</xdr:row>
          <xdr:rowOff>6350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34513</xdr:colOff>
      <xdr:row>31</xdr:row>
      <xdr:rowOff>24405</xdr:rowOff>
    </xdr:from>
    <xdr:to>
      <xdr:col>3</xdr:col>
      <xdr:colOff>227098</xdr:colOff>
      <xdr:row>33</xdr:row>
      <xdr:rowOff>159455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331" y="6293587"/>
          <a:ext cx="2210153" cy="50739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20</xdr:row>
          <xdr:rowOff>184150</xdr:rowOff>
        </xdr:from>
        <xdr:to>
          <xdr:col>2</xdr:col>
          <xdr:colOff>450850</xdr:colOff>
          <xdr:row>22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20</xdr:row>
          <xdr:rowOff>158750</xdr:rowOff>
        </xdr:from>
        <xdr:to>
          <xdr:col>6</xdr:col>
          <xdr:colOff>450850</xdr:colOff>
          <xdr:row>22</xdr:row>
          <xdr:rowOff>6350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23</xdr:row>
          <xdr:rowOff>177800</xdr:rowOff>
        </xdr:from>
        <xdr:to>
          <xdr:col>2</xdr:col>
          <xdr:colOff>450850</xdr:colOff>
          <xdr:row>25</xdr:row>
          <xdr:rowOff>6350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24</xdr:row>
          <xdr:rowOff>184150</xdr:rowOff>
        </xdr:from>
        <xdr:to>
          <xdr:col>2</xdr:col>
          <xdr:colOff>450850</xdr:colOff>
          <xdr:row>26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25</xdr:row>
          <xdr:rowOff>184150</xdr:rowOff>
        </xdr:from>
        <xdr:to>
          <xdr:col>2</xdr:col>
          <xdr:colOff>450850</xdr:colOff>
          <xdr:row>27</xdr:row>
          <xdr:rowOff>6350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26</xdr:row>
          <xdr:rowOff>190500</xdr:rowOff>
        </xdr:from>
        <xdr:to>
          <xdr:col>2</xdr:col>
          <xdr:colOff>450850</xdr:colOff>
          <xdr:row>28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27</xdr:row>
          <xdr:rowOff>184150</xdr:rowOff>
        </xdr:from>
        <xdr:to>
          <xdr:col>2</xdr:col>
          <xdr:colOff>450850</xdr:colOff>
          <xdr:row>29</xdr:row>
          <xdr:rowOff>6350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17</xdr:row>
          <xdr:rowOff>0</xdr:rowOff>
        </xdr:from>
        <xdr:to>
          <xdr:col>6</xdr:col>
          <xdr:colOff>450850</xdr:colOff>
          <xdr:row>18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215900</xdr:colOff>
          <xdr:row>6</xdr:row>
          <xdr:rowOff>6350</xdr:rowOff>
        </xdr:from>
        <xdr:to>
          <xdr:col>8</xdr:col>
          <xdr:colOff>450850</xdr:colOff>
          <xdr:row>7</xdr:row>
          <xdr:rowOff>25400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215900</xdr:colOff>
          <xdr:row>7</xdr:row>
          <xdr:rowOff>6350</xdr:rowOff>
        </xdr:from>
        <xdr:to>
          <xdr:col>8</xdr:col>
          <xdr:colOff>450850</xdr:colOff>
          <xdr:row>8</xdr:row>
          <xdr:rowOff>25400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215900</xdr:colOff>
          <xdr:row>8</xdr:row>
          <xdr:rowOff>6350</xdr:rowOff>
        </xdr:from>
        <xdr:to>
          <xdr:col>8</xdr:col>
          <xdr:colOff>450850</xdr:colOff>
          <xdr:row>9</xdr:row>
          <xdr:rowOff>25400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215900</xdr:colOff>
          <xdr:row>9</xdr:row>
          <xdr:rowOff>6350</xdr:rowOff>
        </xdr:from>
        <xdr:to>
          <xdr:col>8</xdr:col>
          <xdr:colOff>450850</xdr:colOff>
          <xdr:row>10</xdr:row>
          <xdr:rowOff>25400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215900</xdr:colOff>
          <xdr:row>10</xdr:row>
          <xdr:rowOff>6350</xdr:rowOff>
        </xdr:from>
        <xdr:to>
          <xdr:col>8</xdr:col>
          <xdr:colOff>450850</xdr:colOff>
          <xdr:row>11</xdr:row>
          <xdr:rowOff>25400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215900</xdr:colOff>
          <xdr:row>11</xdr:row>
          <xdr:rowOff>6350</xdr:rowOff>
        </xdr:from>
        <xdr:to>
          <xdr:col>8</xdr:col>
          <xdr:colOff>450850</xdr:colOff>
          <xdr:row>12</xdr:row>
          <xdr:rowOff>25400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215900</xdr:colOff>
          <xdr:row>12</xdr:row>
          <xdr:rowOff>6350</xdr:rowOff>
        </xdr:from>
        <xdr:to>
          <xdr:col>8</xdr:col>
          <xdr:colOff>450850</xdr:colOff>
          <xdr:row>13</xdr:row>
          <xdr:rowOff>6350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15</xdr:row>
          <xdr:rowOff>196850</xdr:rowOff>
        </xdr:from>
        <xdr:to>
          <xdr:col>2</xdr:col>
          <xdr:colOff>450850</xdr:colOff>
          <xdr:row>17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3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16</xdr:row>
          <xdr:rowOff>177800</xdr:rowOff>
        </xdr:from>
        <xdr:to>
          <xdr:col>2</xdr:col>
          <xdr:colOff>450850</xdr:colOff>
          <xdr:row>18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3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17</xdr:row>
          <xdr:rowOff>184150</xdr:rowOff>
        </xdr:from>
        <xdr:to>
          <xdr:col>2</xdr:col>
          <xdr:colOff>450850</xdr:colOff>
          <xdr:row>19</xdr:row>
          <xdr:rowOff>6350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3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18</xdr:row>
          <xdr:rowOff>158750</xdr:rowOff>
        </xdr:from>
        <xdr:to>
          <xdr:col>2</xdr:col>
          <xdr:colOff>450850</xdr:colOff>
          <xdr:row>20</xdr:row>
          <xdr:rowOff>25400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3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19</xdr:row>
          <xdr:rowOff>184150</xdr:rowOff>
        </xdr:from>
        <xdr:to>
          <xdr:col>2</xdr:col>
          <xdr:colOff>450850</xdr:colOff>
          <xdr:row>21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3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15</xdr:row>
          <xdr:rowOff>196850</xdr:rowOff>
        </xdr:from>
        <xdr:to>
          <xdr:col>6</xdr:col>
          <xdr:colOff>450850</xdr:colOff>
          <xdr:row>17</xdr:row>
          <xdr:rowOff>6350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3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17</xdr:row>
          <xdr:rowOff>184150</xdr:rowOff>
        </xdr:from>
        <xdr:to>
          <xdr:col>6</xdr:col>
          <xdr:colOff>450850</xdr:colOff>
          <xdr:row>19</xdr:row>
          <xdr:rowOff>6350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3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18</xdr:row>
          <xdr:rowOff>177800</xdr:rowOff>
        </xdr:from>
        <xdr:to>
          <xdr:col>6</xdr:col>
          <xdr:colOff>450850</xdr:colOff>
          <xdr:row>20</xdr:row>
          <xdr:rowOff>6350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3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19</xdr:row>
          <xdr:rowOff>184150</xdr:rowOff>
        </xdr:from>
        <xdr:to>
          <xdr:col>6</xdr:col>
          <xdr:colOff>450850</xdr:colOff>
          <xdr:row>21</xdr:row>
          <xdr:rowOff>6350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3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53068</xdr:colOff>
      <xdr:row>31</xdr:row>
      <xdr:rowOff>4923</xdr:rowOff>
    </xdr:from>
    <xdr:to>
      <xdr:col>3</xdr:col>
      <xdr:colOff>198028</xdr:colOff>
      <xdr:row>33</xdr:row>
      <xdr:rowOff>151723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6E2AB1-EA22-4D99-9AC4-AFF74ACE4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618" y="6291423"/>
          <a:ext cx="2211885" cy="52507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20</xdr:row>
          <xdr:rowOff>184150</xdr:rowOff>
        </xdr:from>
        <xdr:to>
          <xdr:col>2</xdr:col>
          <xdr:colOff>450850</xdr:colOff>
          <xdr:row>22</xdr:row>
          <xdr:rowOff>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3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20</xdr:row>
          <xdr:rowOff>158750</xdr:rowOff>
        </xdr:from>
        <xdr:to>
          <xdr:col>6</xdr:col>
          <xdr:colOff>450850</xdr:colOff>
          <xdr:row>22</xdr:row>
          <xdr:rowOff>6350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3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23</xdr:row>
          <xdr:rowOff>177800</xdr:rowOff>
        </xdr:from>
        <xdr:to>
          <xdr:col>2</xdr:col>
          <xdr:colOff>450850</xdr:colOff>
          <xdr:row>25</xdr:row>
          <xdr:rowOff>6350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3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24</xdr:row>
          <xdr:rowOff>184150</xdr:rowOff>
        </xdr:from>
        <xdr:to>
          <xdr:col>2</xdr:col>
          <xdr:colOff>450850</xdr:colOff>
          <xdr:row>26</xdr:row>
          <xdr:rowOff>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3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25</xdr:row>
          <xdr:rowOff>184150</xdr:rowOff>
        </xdr:from>
        <xdr:to>
          <xdr:col>2</xdr:col>
          <xdr:colOff>450850</xdr:colOff>
          <xdr:row>27</xdr:row>
          <xdr:rowOff>6350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3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26</xdr:row>
          <xdr:rowOff>190500</xdr:rowOff>
        </xdr:from>
        <xdr:to>
          <xdr:col>2</xdr:col>
          <xdr:colOff>450850</xdr:colOff>
          <xdr:row>28</xdr:row>
          <xdr:rowOff>25400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3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27</xdr:row>
          <xdr:rowOff>184150</xdr:rowOff>
        </xdr:from>
        <xdr:to>
          <xdr:col>2</xdr:col>
          <xdr:colOff>450850</xdr:colOff>
          <xdr:row>29</xdr:row>
          <xdr:rowOff>6350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3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24</xdr:row>
          <xdr:rowOff>6350</xdr:rowOff>
        </xdr:from>
        <xdr:to>
          <xdr:col>6</xdr:col>
          <xdr:colOff>450850</xdr:colOff>
          <xdr:row>25</xdr:row>
          <xdr:rowOff>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3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25</xdr:row>
          <xdr:rowOff>6350</xdr:rowOff>
        </xdr:from>
        <xdr:to>
          <xdr:col>6</xdr:col>
          <xdr:colOff>450850</xdr:colOff>
          <xdr:row>25</xdr:row>
          <xdr:rowOff>184150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3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26</xdr:row>
          <xdr:rowOff>31750</xdr:rowOff>
        </xdr:from>
        <xdr:to>
          <xdr:col>6</xdr:col>
          <xdr:colOff>450850</xdr:colOff>
          <xdr:row>27</xdr:row>
          <xdr:rowOff>6350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3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196850</xdr:colOff>
          <xdr:row>27</xdr:row>
          <xdr:rowOff>6350</xdr:rowOff>
        </xdr:from>
        <xdr:to>
          <xdr:col>6</xdr:col>
          <xdr:colOff>444500</xdr:colOff>
          <xdr:row>27</xdr:row>
          <xdr:rowOff>184150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3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28</xdr:row>
          <xdr:rowOff>6350</xdr:rowOff>
        </xdr:from>
        <xdr:to>
          <xdr:col>6</xdr:col>
          <xdr:colOff>450850</xdr:colOff>
          <xdr:row>29</xdr:row>
          <xdr:rowOff>6350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3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196850</xdr:colOff>
          <xdr:row>29</xdr:row>
          <xdr:rowOff>6350</xdr:rowOff>
        </xdr:from>
        <xdr:to>
          <xdr:col>6</xdr:col>
          <xdr:colOff>444500</xdr:colOff>
          <xdr:row>30</xdr:row>
          <xdr:rowOff>25400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3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17</xdr:row>
          <xdr:rowOff>0</xdr:rowOff>
        </xdr:from>
        <xdr:to>
          <xdr:col>6</xdr:col>
          <xdr:colOff>450850</xdr:colOff>
          <xdr:row>18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3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196850</xdr:colOff>
          <xdr:row>29</xdr:row>
          <xdr:rowOff>190500</xdr:rowOff>
        </xdr:from>
        <xdr:to>
          <xdr:col>6</xdr:col>
          <xdr:colOff>444500</xdr:colOff>
          <xdr:row>31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3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215900</xdr:colOff>
          <xdr:row>6</xdr:row>
          <xdr:rowOff>6350</xdr:rowOff>
        </xdr:from>
        <xdr:to>
          <xdr:col>8</xdr:col>
          <xdr:colOff>450850</xdr:colOff>
          <xdr:row>7</xdr:row>
          <xdr:rowOff>25400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215900</xdr:colOff>
          <xdr:row>7</xdr:row>
          <xdr:rowOff>6350</xdr:rowOff>
        </xdr:from>
        <xdr:to>
          <xdr:col>8</xdr:col>
          <xdr:colOff>450850</xdr:colOff>
          <xdr:row>8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215900</xdr:colOff>
          <xdr:row>8</xdr:row>
          <xdr:rowOff>6350</xdr:rowOff>
        </xdr:from>
        <xdr:to>
          <xdr:col>8</xdr:col>
          <xdr:colOff>450850</xdr:colOff>
          <xdr:row>9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215900</xdr:colOff>
          <xdr:row>9</xdr:row>
          <xdr:rowOff>6350</xdr:rowOff>
        </xdr:from>
        <xdr:to>
          <xdr:col>8</xdr:col>
          <xdr:colOff>450850</xdr:colOff>
          <xdr:row>10</xdr:row>
          <xdr:rowOff>6350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15</xdr:row>
          <xdr:rowOff>196850</xdr:rowOff>
        </xdr:from>
        <xdr:to>
          <xdr:col>2</xdr:col>
          <xdr:colOff>450850</xdr:colOff>
          <xdr:row>17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7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16</xdr:row>
          <xdr:rowOff>177800</xdr:rowOff>
        </xdr:from>
        <xdr:to>
          <xdr:col>2</xdr:col>
          <xdr:colOff>450850</xdr:colOff>
          <xdr:row>18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7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17</xdr:row>
          <xdr:rowOff>184150</xdr:rowOff>
        </xdr:from>
        <xdr:to>
          <xdr:col>2</xdr:col>
          <xdr:colOff>450850</xdr:colOff>
          <xdr:row>19</xdr:row>
          <xdr:rowOff>6350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7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18</xdr:row>
          <xdr:rowOff>158750</xdr:rowOff>
        </xdr:from>
        <xdr:to>
          <xdr:col>2</xdr:col>
          <xdr:colOff>450850</xdr:colOff>
          <xdr:row>20</xdr:row>
          <xdr:rowOff>25400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7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19</xdr:row>
          <xdr:rowOff>184150</xdr:rowOff>
        </xdr:from>
        <xdr:to>
          <xdr:col>2</xdr:col>
          <xdr:colOff>450850</xdr:colOff>
          <xdr:row>21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7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15</xdr:row>
          <xdr:rowOff>196850</xdr:rowOff>
        </xdr:from>
        <xdr:to>
          <xdr:col>6</xdr:col>
          <xdr:colOff>450850</xdr:colOff>
          <xdr:row>17</xdr:row>
          <xdr:rowOff>6350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7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17</xdr:row>
          <xdr:rowOff>184150</xdr:rowOff>
        </xdr:from>
        <xdr:to>
          <xdr:col>6</xdr:col>
          <xdr:colOff>450850</xdr:colOff>
          <xdr:row>19</xdr:row>
          <xdr:rowOff>6350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7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18</xdr:row>
          <xdr:rowOff>177800</xdr:rowOff>
        </xdr:from>
        <xdr:to>
          <xdr:col>6</xdr:col>
          <xdr:colOff>450850</xdr:colOff>
          <xdr:row>20</xdr:row>
          <xdr:rowOff>6350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7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19</xdr:row>
          <xdr:rowOff>184150</xdr:rowOff>
        </xdr:from>
        <xdr:to>
          <xdr:col>6</xdr:col>
          <xdr:colOff>450850</xdr:colOff>
          <xdr:row>21</xdr:row>
          <xdr:rowOff>6350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7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53068</xdr:colOff>
      <xdr:row>31</xdr:row>
      <xdr:rowOff>4923</xdr:rowOff>
    </xdr:from>
    <xdr:to>
      <xdr:col>3</xdr:col>
      <xdr:colOff>245653</xdr:colOff>
      <xdr:row>33</xdr:row>
      <xdr:rowOff>151723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FC190B-5260-48B3-A028-7FB294163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680" y="6289722"/>
          <a:ext cx="2216647" cy="52099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20</xdr:row>
          <xdr:rowOff>184150</xdr:rowOff>
        </xdr:from>
        <xdr:to>
          <xdr:col>2</xdr:col>
          <xdr:colOff>450850</xdr:colOff>
          <xdr:row>22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7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20</xdr:row>
          <xdr:rowOff>158750</xdr:rowOff>
        </xdr:from>
        <xdr:to>
          <xdr:col>6</xdr:col>
          <xdr:colOff>450850</xdr:colOff>
          <xdr:row>22</xdr:row>
          <xdr:rowOff>6350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7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23</xdr:row>
          <xdr:rowOff>177800</xdr:rowOff>
        </xdr:from>
        <xdr:to>
          <xdr:col>2</xdr:col>
          <xdr:colOff>450850</xdr:colOff>
          <xdr:row>25</xdr:row>
          <xdr:rowOff>6350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7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24</xdr:row>
          <xdr:rowOff>184150</xdr:rowOff>
        </xdr:from>
        <xdr:to>
          <xdr:col>2</xdr:col>
          <xdr:colOff>450850</xdr:colOff>
          <xdr:row>26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7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25</xdr:row>
          <xdr:rowOff>184150</xdr:rowOff>
        </xdr:from>
        <xdr:to>
          <xdr:col>2</xdr:col>
          <xdr:colOff>450850</xdr:colOff>
          <xdr:row>27</xdr:row>
          <xdr:rowOff>6350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7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26</xdr:row>
          <xdr:rowOff>190500</xdr:rowOff>
        </xdr:from>
        <xdr:to>
          <xdr:col>2</xdr:col>
          <xdr:colOff>450850</xdr:colOff>
          <xdr:row>28</xdr:row>
          <xdr:rowOff>25400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7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27</xdr:row>
          <xdr:rowOff>184150</xdr:rowOff>
        </xdr:from>
        <xdr:to>
          <xdr:col>2</xdr:col>
          <xdr:colOff>450850</xdr:colOff>
          <xdr:row>29</xdr:row>
          <xdr:rowOff>6350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7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24</xdr:row>
          <xdr:rowOff>6350</xdr:rowOff>
        </xdr:from>
        <xdr:to>
          <xdr:col>6</xdr:col>
          <xdr:colOff>450850</xdr:colOff>
          <xdr:row>25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7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25</xdr:row>
          <xdr:rowOff>6350</xdr:rowOff>
        </xdr:from>
        <xdr:to>
          <xdr:col>6</xdr:col>
          <xdr:colOff>450850</xdr:colOff>
          <xdr:row>25</xdr:row>
          <xdr:rowOff>184150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7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26</xdr:row>
          <xdr:rowOff>31750</xdr:rowOff>
        </xdr:from>
        <xdr:to>
          <xdr:col>6</xdr:col>
          <xdr:colOff>450850</xdr:colOff>
          <xdr:row>27</xdr:row>
          <xdr:rowOff>6350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7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196850</xdr:colOff>
          <xdr:row>27</xdr:row>
          <xdr:rowOff>6350</xdr:rowOff>
        </xdr:from>
        <xdr:to>
          <xdr:col>6</xdr:col>
          <xdr:colOff>444500</xdr:colOff>
          <xdr:row>27</xdr:row>
          <xdr:rowOff>184150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7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28</xdr:row>
          <xdr:rowOff>6350</xdr:rowOff>
        </xdr:from>
        <xdr:to>
          <xdr:col>6</xdr:col>
          <xdr:colOff>450850</xdr:colOff>
          <xdr:row>29</xdr:row>
          <xdr:rowOff>6350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7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196850</xdr:colOff>
          <xdr:row>29</xdr:row>
          <xdr:rowOff>6350</xdr:rowOff>
        </xdr:from>
        <xdr:to>
          <xdr:col>6</xdr:col>
          <xdr:colOff>444500</xdr:colOff>
          <xdr:row>30</xdr:row>
          <xdr:rowOff>25400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7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17</xdr:row>
          <xdr:rowOff>0</xdr:rowOff>
        </xdr:from>
        <xdr:to>
          <xdr:col>6</xdr:col>
          <xdr:colOff>450850</xdr:colOff>
          <xdr:row>18</xdr:row>
          <xdr:rowOff>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7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196850</xdr:colOff>
          <xdr:row>29</xdr:row>
          <xdr:rowOff>190500</xdr:rowOff>
        </xdr:from>
        <xdr:to>
          <xdr:col>6</xdr:col>
          <xdr:colOff>444500</xdr:colOff>
          <xdr:row>31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7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https://creativecommons.org/licenses/by-nc-sa/4.0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" Type="http://schemas.openxmlformats.org/officeDocument/2006/relationships/hyperlink" Target="https://creativecommons.org/licenses/by-nc-sa/4.0/" TargetMode="External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creativecommons.org/licenses/by-nc-sa/4.0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18" Type="http://schemas.openxmlformats.org/officeDocument/2006/relationships/ctrlProp" Target="../ctrlProps/ctrlProp38.xml"/><Relationship Id="rId26" Type="http://schemas.openxmlformats.org/officeDocument/2006/relationships/ctrlProp" Target="../ctrlProps/ctrlProp46.xml"/><Relationship Id="rId3" Type="http://schemas.openxmlformats.org/officeDocument/2006/relationships/drawing" Target="../drawings/drawing3.xml"/><Relationship Id="rId21" Type="http://schemas.openxmlformats.org/officeDocument/2006/relationships/ctrlProp" Target="../ctrlProps/ctrlProp41.x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5" Type="http://schemas.openxmlformats.org/officeDocument/2006/relationships/ctrlProp" Target="../ctrlProps/ctrlProp45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6.xml"/><Relationship Id="rId20" Type="http://schemas.openxmlformats.org/officeDocument/2006/relationships/ctrlProp" Target="../ctrlProps/ctrlProp40.xml"/><Relationship Id="rId1" Type="http://schemas.openxmlformats.org/officeDocument/2006/relationships/hyperlink" Target="https://creativecommons.org/licenses/by-nc-sa/4.0/" TargetMode="External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24" Type="http://schemas.openxmlformats.org/officeDocument/2006/relationships/ctrlProp" Target="../ctrlProps/ctrlProp44.xml"/><Relationship Id="rId5" Type="http://schemas.openxmlformats.org/officeDocument/2006/relationships/ctrlProp" Target="../ctrlProps/ctrlProp25.xml"/><Relationship Id="rId15" Type="http://schemas.openxmlformats.org/officeDocument/2006/relationships/ctrlProp" Target="../ctrlProps/ctrlProp35.xml"/><Relationship Id="rId23" Type="http://schemas.openxmlformats.org/officeDocument/2006/relationships/ctrlProp" Target="../ctrlProps/ctrlProp43.xml"/><Relationship Id="rId28" Type="http://schemas.openxmlformats.org/officeDocument/2006/relationships/ctrlProp" Target="../ctrlProps/ctrlProp48.xml"/><Relationship Id="rId10" Type="http://schemas.openxmlformats.org/officeDocument/2006/relationships/ctrlProp" Target="../ctrlProps/ctrlProp30.xml"/><Relationship Id="rId19" Type="http://schemas.openxmlformats.org/officeDocument/2006/relationships/ctrlProp" Target="../ctrlProps/ctrlProp39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Relationship Id="rId22" Type="http://schemas.openxmlformats.org/officeDocument/2006/relationships/ctrlProp" Target="../ctrlProps/ctrlProp42.xml"/><Relationship Id="rId27" Type="http://schemas.openxmlformats.org/officeDocument/2006/relationships/ctrlProp" Target="../ctrlProps/ctrlProp4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2.xml"/><Relationship Id="rId2" Type="http://schemas.openxmlformats.org/officeDocument/2006/relationships/drawing" Target="../drawings/drawing4.xml"/><Relationship Id="rId1" Type="http://schemas.openxmlformats.org/officeDocument/2006/relationships/hyperlink" Target="https://creativecommons.org/licenses/by-nc-sa/4.0/" TargetMode="External"/><Relationship Id="rId6" Type="http://schemas.openxmlformats.org/officeDocument/2006/relationships/ctrlProp" Target="../ctrlProps/ctrlProp51.xml"/><Relationship Id="rId5" Type="http://schemas.openxmlformats.org/officeDocument/2006/relationships/ctrlProp" Target="../ctrlProps/ctrlProp50.xml"/><Relationship Id="rId4" Type="http://schemas.openxmlformats.org/officeDocument/2006/relationships/ctrlProp" Target="../ctrlProps/ctrlProp4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creativecommons.org/licenses/by-nc-sa/4.0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creativecommons.org/licenses/by-nc-sa/4.0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7.xml"/><Relationship Id="rId13" Type="http://schemas.openxmlformats.org/officeDocument/2006/relationships/ctrlProp" Target="../ctrlProps/ctrlProp62.xml"/><Relationship Id="rId18" Type="http://schemas.openxmlformats.org/officeDocument/2006/relationships/ctrlProp" Target="../ctrlProps/ctrlProp67.xml"/><Relationship Id="rId26" Type="http://schemas.openxmlformats.org/officeDocument/2006/relationships/ctrlProp" Target="../ctrlProps/ctrlProp75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70.xml"/><Relationship Id="rId7" Type="http://schemas.openxmlformats.org/officeDocument/2006/relationships/ctrlProp" Target="../ctrlProps/ctrlProp56.xml"/><Relationship Id="rId12" Type="http://schemas.openxmlformats.org/officeDocument/2006/relationships/ctrlProp" Target="../ctrlProps/ctrlProp61.xml"/><Relationship Id="rId17" Type="http://schemas.openxmlformats.org/officeDocument/2006/relationships/ctrlProp" Target="../ctrlProps/ctrlProp66.xml"/><Relationship Id="rId25" Type="http://schemas.openxmlformats.org/officeDocument/2006/relationships/ctrlProp" Target="../ctrlProps/ctrlProp74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65.xml"/><Relationship Id="rId20" Type="http://schemas.openxmlformats.org/officeDocument/2006/relationships/ctrlProp" Target="../ctrlProps/ctrlProp6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5.xml"/><Relationship Id="rId11" Type="http://schemas.openxmlformats.org/officeDocument/2006/relationships/ctrlProp" Target="../ctrlProps/ctrlProp60.xml"/><Relationship Id="rId24" Type="http://schemas.openxmlformats.org/officeDocument/2006/relationships/ctrlProp" Target="../ctrlProps/ctrlProp73.xml"/><Relationship Id="rId5" Type="http://schemas.openxmlformats.org/officeDocument/2006/relationships/ctrlProp" Target="../ctrlProps/ctrlProp54.xml"/><Relationship Id="rId15" Type="http://schemas.openxmlformats.org/officeDocument/2006/relationships/ctrlProp" Target="../ctrlProps/ctrlProp64.xml"/><Relationship Id="rId23" Type="http://schemas.openxmlformats.org/officeDocument/2006/relationships/ctrlProp" Target="../ctrlProps/ctrlProp72.xml"/><Relationship Id="rId10" Type="http://schemas.openxmlformats.org/officeDocument/2006/relationships/ctrlProp" Target="../ctrlProps/ctrlProp59.xml"/><Relationship Id="rId19" Type="http://schemas.openxmlformats.org/officeDocument/2006/relationships/ctrlProp" Target="../ctrlProps/ctrlProp68.xml"/><Relationship Id="rId4" Type="http://schemas.openxmlformats.org/officeDocument/2006/relationships/ctrlProp" Target="../ctrlProps/ctrlProp53.xml"/><Relationship Id="rId9" Type="http://schemas.openxmlformats.org/officeDocument/2006/relationships/ctrlProp" Target="../ctrlProps/ctrlProp58.xml"/><Relationship Id="rId14" Type="http://schemas.openxmlformats.org/officeDocument/2006/relationships/ctrlProp" Target="../ctrlProps/ctrlProp63.xml"/><Relationship Id="rId22" Type="http://schemas.openxmlformats.org/officeDocument/2006/relationships/ctrlProp" Target="../ctrlProps/ctrlProp71.xml"/><Relationship Id="rId27" Type="http://schemas.openxmlformats.org/officeDocument/2006/relationships/ctrlProp" Target="../ctrlProps/ctrlProp7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9389F-F1DB-4D96-A387-AAC5EFF9847F}">
  <sheetPr>
    <tabColor rgb="FFFFFF00"/>
  </sheetPr>
  <dimension ref="A1:P35"/>
  <sheetViews>
    <sheetView tabSelected="1" zoomScale="120" zoomScaleNormal="120" workbookViewId="0">
      <selection activeCell="C5" sqref="C5:J14"/>
    </sheetView>
  </sheetViews>
  <sheetFormatPr defaultRowHeight="14.5" x14ac:dyDescent="0.35"/>
  <cols>
    <col min="1" max="1" width="3.08984375" customWidth="1"/>
    <col min="2" max="2" width="21.08984375" customWidth="1"/>
    <col min="10" max="10" width="15.54296875" customWidth="1"/>
    <col min="11" max="11" width="3.54296875" customWidth="1"/>
    <col min="12" max="12" width="13.6328125" customWidth="1"/>
    <col min="13" max="13" width="3.90625" customWidth="1"/>
    <col min="14" max="14" width="71.08984375" customWidth="1"/>
    <col min="15" max="15" width="4.08984375" customWidth="1"/>
    <col min="16" max="16" width="1.90625" customWidth="1"/>
  </cols>
  <sheetData>
    <row r="1" spans="1:16" ht="10.5" customHeight="1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29.5" thickBot="1" x14ac:dyDescent="0.65">
      <c r="A2" s="18"/>
      <c r="B2" s="1" t="s">
        <v>0</v>
      </c>
      <c r="C2" s="2"/>
      <c r="E2" s="3"/>
      <c r="F2" s="3" t="s">
        <v>1</v>
      </c>
      <c r="G2" s="5"/>
      <c r="H2" s="4" t="s">
        <v>2</v>
      </c>
      <c r="I2" s="5">
        <f>SUM(L5,L12,L19,L26)</f>
        <v>0</v>
      </c>
      <c r="N2" s="29" t="s">
        <v>168</v>
      </c>
      <c r="P2" s="18"/>
    </row>
    <row r="3" spans="1:16" ht="23.5" x14ac:dyDescent="0.55000000000000004">
      <c r="A3" s="18"/>
      <c r="B3" s="2" t="s">
        <v>65</v>
      </c>
      <c r="C3" s="7" t="s">
        <v>3</v>
      </c>
      <c r="E3" s="3"/>
      <c r="F3" s="8"/>
      <c r="H3" s="84" t="str">
        <f>IF(OR(I2&gt;=8,L5=4,L12&gt;=3,L19=4,L26=4),"* High Priority Risk *"," ")</f>
        <v xml:space="preserve"> </v>
      </c>
      <c r="I3" s="84"/>
      <c r="J3" s="84"/>
      <c r="L3" s="7" t="s">
        <v>94</v>
      </c>
      <c r="P3" s="18"/>
    </row>
    <row r="4" spans="1:16" ht="16.5" thickBot="1" x14ac:dyDescent="0.45">
      <c r="A4" s="18"/>
      <c r="B4" s="19" t="s">
        <v>5</v>
      </c>
      <c r="C4" s="9" t="s">
        <v>6</v>
      </c>
      <c r="L4" s="10" t="s">
        <v>7</v>
      </c>
      <c r="N4" s="9" t="s">
        <v>8</v>
      </c>
      <c r="P4" s="18"/>
    </row>
    <row r="5" spans="1:16" x14ac:dyDescent="0.35">
      <c r="A5" s="18"/>
      <c r="B5" s="9" t="s">
        <v>3</v>
      </c>
      <c r="C5" s="87"/>
      <c r="D5" s="88"/>
      <c r="E5" s="88"/>
      <c r="F5" s="88"/>
      <c r="G5" s="88"/>
      <c r="H5" s="88"/>
      <c r="I5" s="88"/>
      <c r="J5" s="89"/>
      <c r="L5" s="74"/>
      <c r="M5" s="20">
        <v>0</v>
      </c>
      <c r="N5" s="21" t="s">
        <v>43</v>
      </c>
      <c r="P5" s="18"/>
    </row>
    <row r="6" spans="1:16" x14ac:dyDescent="0.35">
      <c r="A6" s="18"/>
      <c r="B6" s="9" t="s">
        <v>4</v>
      </c>
      <c r="C6" s="90"/>
      <c r="D6" s="91"/>
      <c r="E6" s="91"/>
      <c r="F6" s="91"/>
      <c r="G6" s="91"/>
      <c r="H6" s="91"/>
      <c r="I6" s="91"/>
      <c r="J6" s="92"/>
      <c r="L6" s="75"/>
      <c r="M6" s="13">
        <v>1</v>
      </c>
      <c r="N6" s="22" t="s">
        <v>42</v>
      </c>
      <c r="P6" s="18"/>
    </row>
    <row r="7" spans="1:16" x14ac:dyDescent="0.35">
      <c r="A7" s="18"/>
      <c r="B7" s="9" t="s">
        <v>60</v>
      </c>
      <c r="C7" s="90"/>
      <c r="D7" s="91"/>
      <c r="E7" s="91"/>
      <c r="F7" s="91"/>
      <c r="G7" s="91"/>
      <c r="H7" s="91"/>
      <c r="I7" s="91"/>
      <c r="J7" s="92"/>
      <c r="L7" s="75"/>
      <c r="M7" s="14">
        <v>2</v>
      </c>
      <c r="N7" s="23" t="s">
        <v>9</v>
      </c>
      <c r="P7" s="18"/>
    </row>
    <row r="8" spans="1:16" ht="15" thickBot="1" x14ac:dyDescent="0.4">
      <c r="A8" s="18"/>
      <c r="B8" s="9" t="s">
        <v>59</v>
      </c>
      <c r="C8" s="90"/>
      <c r="D8" s="91"/>
      <c r="E8" s="91"/>
      <c r="F8" s="91"/>
      <c r="G8" s="91"/>
      <c r="H8" s="91"/>
      <c r="I8" s="91"/>
      <c r="J8" s="92"/>
      <c r="L8" s="75"/>
      <c r="M8" s="41">
        <v>3</v>
      </c>
      <c r="N8" s="42" t="s">
        <v>10</v>
      </c>
      <c r="P8" s="18"/>
    </row>
    <row r="9" spans="1:16" ht="15" thickBot="1" x14ac:dyDescent="0.4">
      <c r="A9" s="18"/>
      <c r="B9" s="9" t="s">
        <v>58</v>
      </c>
      <c r="C9" s="90"/>
      <c r="D9" s="91"/>
      <c r="E9" s="91"/>
      <c r="F9" s="91"/>
      <c r="G9" s="91"/>
      <c r="H9" s="91"/>
      <c r="I9" s="91"/>
      <c r="J9" s="92"/>
      <c r="L9" s="76"/>
      <c r="M9" s="66">
        <v>4</v>
      </c>
      <c r="N9" s="67" t="s">
        <v>11</v>
      </c>
      <c r="P9" s="18"/>
    </row>
    <row r="10" spans="1:16" x14ac:dyDescent="0.35">
      <c r="A10" s="18"/>
      <c r="B10" s="9" t="s">
        <v>57</v>
      </c>
      <c r="C10" s="90"/>
      <c r="D10" s="91"/>
      <c r="E10" s="91"/>
      <c r="F10" s="91"/>
      <c r="G10" s="91"/>
      <c r="H10" s="91"/>
      <c r="I10" s="91"/>
      <c r="J10" s="92"/>
      <c r="P10" s="18"/>
    </row>
    <row r="11" spans="1:16" ht="15" thickBot="1" x14ac:dyDescent="0.4">
      <c r="A11" s="18"/>
      <c r="B11" s="9" t="s">
        <v>117</v>
      </c>
      <c r="C11" s="90"/>
      <c r="D11" s="91"/>
      <c r="E11" s="91"/>
      <c r="F11" s="91"/>
      <c r="G11" s="91"/>
      <c r="H11" s="91"/>
      <c r="I11" s="91"/>
      <c r="J11" s="92"/>
      <c r="L11" s="10" t="s">
        <v>12</v>
      </c>
      <c r="N11" s="9" t="s">
        <v>13</v>
      </c>
      <c r="P11" s="18"/>
    </row>
    <row r="12" spans="1:16" x14ac:dyDescent="0.35">
      <c r="A12" s="18"/>
      <c r="C12" s="90"/>
      <c r="D12" s="91"/>
      <c r="E12" s="91"/>
      <c r="F12" s="91"/>
      <c r="G12" s="91"/>
      <c r="H12" s="91"/>
      <c r="I12" s="91"/>
      <c r="J12" s="92"/>
      <c r="L12" s="74"/>
      <c r="M12" s="20">
        <v>0</v>
      </c>
      <c r="N12" s="21" t="s">
        <v>14</v>
      </c>
      <c r="P12" s="18"/>
    </row>
    <row r="13" spans="1:16" x14ac:dyDescent="0.35">
      <c r="A13" s="18"/>
      <c r="C13" s="90"/>
      <c r="D13" s="91"/>
      <c r="E13" s="91"/>
      <c r="F13" s="91"/>
      <c r="G13" s="91"/>
      <c r="H13" s="91"/>
      <c r="I13" s="91"/>
      <c r="J13" s="92"/>
      <c r="L13" s="75"/>
      <c r="M13" s="13">
        <v>1</v>
      </c>
      <c r="N13" s="22" t="s">
        <v>44</v>
      </c>
      <c r="P13" s="18"/>
    </row>
    <row r="14" spans="1:16" ht="15" thickBot="1" x14ac:dyDescent="0.4">
      <c r="A14" s="18"/>
      <c r="C14" s="93"/>
      <c r="D14" s="94"/>
      <c r="E14" s="94"/>
      <c r="F14" s="94"/>
      <c r="G14" s="94"/>
      <c r="H14" s="94"/>
      <c r="I14" s="94"/>
      <c r="J14" s="95"/>
      <c r="L14" s="75"/>
      <c r="M14" s="43">
        <v>2</v>
      </c>
      <c r="N14" s="44" t="s">
        <v>15</v>
      </c>
      <c r="P14" s="18"/>
    </row>
    <row r="15" spans="1:16" x14ac:dyDescent="0.35">
      <c r="A15" s="18"/>
      <c r="L15" s="77"/>
      <c r="M15" s="45">
        <v>3</v>
      </c>
      <c r="N15" s="46" t="s">
        <v>16</v>
      </c>
      <c r="P15" s="18"/>
    </row>
    <row r="16" spans="1:16" ht="15" thickBot="1" x14ac:dyDescent="0.4">
      <c r="A16" s="18"/>
      <c r="C16" s="9" t="s">
        <v>17</v>
      </c>
      <c r="G16" s="9" t="s">
        <v>18</v>
      </c>
      <c r="L16" s="76"/>
      <c r="M16" s="68">
        <v>4</v>
      </c>
      <c r="N16" s="69" t="s">
        <v>19</v>
      </c>
      <c r="P16" s="18"/>
    </row>
    <row r="17" spans="1:16" x14ac:dyDescent="0.35">
      <c r="A17" s="18"/>
      <c r="C17" s="15"/>
      <c r="D17" s="78" t="s">
        <v>20</v>
      </c>
      <c r="E17" s="79"/>
      <c r="G17" s="15"/>
      <c r="H17" s="78" t="s">
        <v>21</v>
      </c>
      <c r="I17" s="78"/>
      <c r="J17" s="79"/>
      <c r="P17" s="18"/>
    </row>
    <row r="18" spans="1:16" ht="15" thickBot="1" x14ac:dyDescent="0.4">
      <c r="A18" s="18"/>
      <c r="C18" s="16"/>
      <c r="D18" s="82" t="s">
        <v>22</v>
      </c>
      <c r="E18" s="83"/>
      <c r="G18" s="16"/>
      <c r="H18" s="82" t="s">
        <v>23</v>
      </c>
      <c r="I18" s="82"/>
      <c r="J18" s="83"/>
      <c r="L18" s="10" t="s">
        <v>24</v>
      </c>
      <c r="N18" s="9" t="s">
        <v>25</v>
      </c>
      <c r="P18" s="18"/>
    </row>
    <row r="19" spans="1:16" x14ac:dyDescent="0.35">
      <c r="A19" s="18"/>
      <c r="C19" s="16"/>
      <c r="D19" s="82" t="s">
        <v>26</v>
      </c>
      <c r="E19" s="83"/>
      <c r="G19" s="16"/>
      <c r="H19" s="82" t="s">
        <v>37</v>
      </c>
      <c r="I19" s="82"/>
      <c r="J19" s="83"/>
      <c r="L19" s="74"/>
      <c r="M19" s="20">
        <v>0</v>
      </c>
      <c r="N19" s="21" t="s">
        <v>28</v>
      </c>
      <c r="P19" s="18"/>
    </row>
    <row r="20" spans="1:16" x14ac:dyDescent="0.35">
      <c r="A20" s="18"/>
      <c r="C20" s="16"/>
      <c r="D20" s="82" t="s">
        <v>29</v>
      </c>
      <c r="E20" s="83"/>
      <c r="G20" s="16"/>
      <c r="H20" s="82" t="s">
        <v>27</v>
      </c>
      <c r="I20" s="82"/>
      <c r="J20" s="83"/>
      <c r="L20" s="75"/>
      <c r="M20" s="13">
        <v>1</v>
      </c>
      <c r="N20" s="22" t="s">
        <v>45</v>
      </c>
      <c r="P20" s="18"/>
    </row>
    <row r="21" spans="1:16" x14ac:dyDescent="0.35">
      <c r="A21" s="18"/>
      <c r="C21" s="16"/>
      <c r="D21" s="82" t="s">
        <v>36</v>
      </c>
      <c r="E21" s="83"/>
      <c r="G21" s="16"/>
      <c r="H21" s="82" t="s">
        <v>40</v>
      </c>
      <c r="I21" s="82"/>
      <c r="J21" s="83"/>
      <c r="L21" s="75"/>
      <c r="M21" s="14">
        <v>2</v>
      </c>
      <c r="N21" s="23" t="s">
        <v>46</v>
      </c>
      <c r="P21" s="18"/>
    </row>
    <row r="22" spans="1:16" ht="15" thickBot="1" x14ac:dyDescent="0.4">
      <c r="A22" s="18"/>
      <c r="C22" s="17"/>
      <c r="D22" s="80" t="s">
        <v>38</v>
      </c>
      <c r="E22" s="81"/>
      <c r="G22" s="17"/>
      <c r="H22" s="80"/>
      <c r="I22" s="80"/>
      <c r="J22" s="81"/>
      <c r="L22" s="75"/>
      <c r="M22" s="41">
        <v>3</v>
      </c>
      <c r="N22" s="42" t="s">
        <v>47</v>
      </c>
      <c r="P22" s="18"/>
    </row>
    <row r="23" spans="1:16" ht="15" thickBot="1" x14ac:dyDescent="0.4">
      <c r="A23" s="18"/>
      <c r="L23" s="76"/>
      <c r="M23" s="66">
        <v>4</v>
      </c>
      <c r="N23" s="67" t="s">
        <v>48</v>
      </c>
      <c r="P23" s="18"/>
    </row>
    <row r="24" spans="1:16" ht="15" thickBot="1" x14ac:dyDescent="0.4">
      <c r="A24" s="18"/>
      <c r="C24" s="9" t="s">
        <v>68</v>
      </c>
      <c r="G24" s="9"/>
      <c r="P24" s="18"/>
    </row>
    <row r="25" spans="1:16" ht="15" thickBot="1" x14ac:dyDescent="0.4">
      <c r="A25" s="18"/>
      <c r="C25" s="15"/>
      <c r="D25" s="78" t="s">
        <v>72</v>
      </c>
      <c r="E25" s="79"/>
      <c r="G25" s="8"/>
      <c r="H25" s="27"/>
      <c r="I25" s="27"/>
      <c r="J25" s="27"/>
      <c r="L25" s="10" t="s">
        <v>30</v>
      </c>
      <c r="N25" s="9" t="s">
        <v>31</v>
      </c>
      <c r="P25" s="18"/>
    </row>
    <row r="26" spans="1:16" x14ac:dyDescent="0.35">
      <c r="A26" s="18"/>
      <c r="C26" s="16"/>
      <c r="D26" s="85" t="s">
        <v>69</v>
      </c>
      <c r="E26" s="86"/>
      <c r="G26" s="8"/>
      <c r="H26" s="27"/>
      <c r="I26" s="27"/>
      <c r="J26" s="27"/>
      <c r="L26" s="74"/>
      <c r="M26" s="20">
        <v>0</v>
      </c>
      <c r="N26" s="21" t="s">
        <v>32</v>
      </c>
      <c r="P26" s="18"/>
    </row>
    <row r="27" spans="1:16" x14ac:dyDescent="0.35">
      <c r="A27" s="18"/>
      <c r="C27" s="16"/>
      <c r="D27" s="82" t="s">
        <v>71</v>
      </c>
      <c r="E27" s="83"/>
      <c r="G27" s="8"/>
      <c r="H27" s="27"/>
      <c r="I27" s="27"/>
      <c r="J27" s="27"/>
      <c r="L27" s="75"/>
      <c r="M27" s="13">
        <v>1</v>
      </c>
      <c r="N27" s="22" t="s">
        <v>33</v>
      </c>
      <c r="P27" s="18"/>
    </row>
    <row r="28" spans="1:16" x14ac:dyDescent="0.35">
      <c r="A28" s="18"/>
      <c r="C28" s="16"/>
      <c r="D28" s="82" t="s">
        <v>74</v>
      </c>
      <c r="E28" s="83"/>
      <c r="G28" s="8"/>
      <c r="H28" s="27"/>
      <c r="I28" s="27"/>
      <c r="J28" s="27"/>
      <c r="L28" s="75"/>
      <c r="M28" s="14">
        <v>2</v>
      </c>
      <c r="N28" s="23" t="s">
        <v>80</v>
      </c>
      <c r="P28" s="18"/>
    </row>
    <row r="29" spans="1:16" ht="15" customHeight="1" thickBot="1" x14ac:dyDescent="0.4">
      <c r="A29" s="18"/>
      <c r="C29" s="17"/>
      <c r="D29" s="80" t="s">
        <v>70</v>
      </c>
      <c r="E29" s="81"/>
      <c r="G29" s="8"/>
      <c r="H29" s="27"/>
      <c r="I29" s="27"/>
      <c r="J29" s="27"/>
      <c r="L29" s="75"/>
      <c r="M29" s="41">
        <v>3</v>
      </c>
      <c r="N29" s="42" t="s">
        <v>34</v>
      </c>
      <c r="P29" s="18"/>
    </row>
    <row r="30" spans="1:16" ht="15" thickBot="1" x14ac:dyDescent="0.4">
      <c r="A30" s="18"/>
      <c r="G30" s="8"/>
      <c r="H30" s="27"/>
      <c r="I30" s="27"/>
      <c r="J30" s="27"/>
      <c r="L30" s="76"/>
      <c r="M30" s="66">
        <v>4</v>
      </c>
      <c r="N30" s="67" t="s">
        <v>35</v>
      </c>
      <c r="P30" s="18"/>
    </row>
    <row r="31" spans="1:16" x14ac:dyDescent="0.35">
      <c r="A31" s="18"/>
      <c r="G31" s="8"/>
      <c r="H31" s="25"/>
      <c r="I31" s="25"/>
      <c r="J31" s="25"/>
      <c r="P31" s="18"/>
    </row>
    <row r="32" spans="1:16" x14ac:dyDescent="0.35">
      <c r="A32" s="18"/>
      <c r="L32" s="96" t="s">
        <v>98</v>
      </c>
      <c r="M32" s="96"/>
      <c r="N32" s="50" t="s">
        <v>105</v>
      </c>
      <c r="P32" s="18"/>
    </row>
    <row r="33" spans="1:16" ht="14.25" customHeight="1" x14ac:dyDescent="0.35">
      <c r="A33" s="18"/>
      <c r="L33" s="96" t="s">
        <v>99</v>
      </c>
      <c r="M33" s="96"/>
      <c r="N33" s="50"/>
      <c r="P33" s="18"/>
    </row>
    <row r="34" spans="1:16" x14ac:dyDescent="0.35">
      <c r="A34" s="18"/>
      <c r="G34" s="73" t="s">
        <v>170</v>
      </c>
      <c r="L34" s="96" t="s">
        <v>100</v>
      </c>
      <c r="M34" s="96"/>
      <c r="N34" s="50"/>
      <c r="P34" s="18"/>
    </row>
    <row r="35" spans="1:16" ht="11.25" customHeight="1" x14ac:dyDescent="0.3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</sheetData>
  <mergeCells count="26">
    <mergeCell ref="L32:M32"/>
    <mergeCell ref="L33:M33"/>
    <mergeCell ref="L34:M34"/>
    <mergeCell ref="D28:E28"/>
    <mergeCell ref="D29:E29"/>
    <mergeCell ref="H3:J3"/>
    <mergeCell ref="D26:E26"/>
    <mergeCell ref="D18:E18"/>
    <mergeCell ref="H18:J18"/>
    <mergeCell ref="C5:J14"/>
    <mergeCell ref="L5:L9"/>
    <mergeCell ref="L12:L16"/>
    <mergeCell ref="D17:E17"/>
    <mergeCell ref="H17:J17"/>
    <mergeCell ref="L26:L30"/>
    <mergeCell ref="D22:E22"/>
    <mergeCell ref="H22:J22"/>
    <mergeCell ref="D19:E19"/>
    <mergeCell ref="H19:J19"/>
    <mergeCell ref="L19:L23"/>
    <mergeCell ref="D20:E20"/>
    <mergeCell ref="H20:J20"/>
    <mergeCell ref="D21:E21"/>
    <mergeCell ref="H21:J21"/>
    <mergeCell ref="D25:E25"/>
    <mergeCell ref="D27:E27"/>
  </mergeCells>
  <hyperlinks>
    <hyperlink ref="G34" r:id="rId1" display="https://creativecommons.org/licenses/by-nc-sa/4.0/" xr:uid="{1AAF646E-ED44-46CA-B456-9FFAB14F7A11}"/>
  </hyperlinks>
  <pageMargins left="0.7" right="0.7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215900</xdr:colOff>
                    <xdr:row>15</xdr:row>
                    <xdr:rowOff>196850</xdr:rowOff>
                  </from>
                  <to>
                    <xdr:col>2</xdr:col>
                    <xdr:colOff>450850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2</xdr:col>
                    <xdr:colOff>215900</xdr:colOff>
                    <xdr:row>16</xdr:row>
                    <xdr:rowOff>177800</xdr:rowOff>
                  </from>
                  <to>
                    <xdr:col>2</xdr:col>
                    <xdr:colOff>450850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2</xdr:col>
                    <xdr:colOff>215900</xdr:colOff>
                    <xdr:row>17</xdr:row>
                    <xdr:rowOff>184150</xdr:rowOff>
                  </from>
                  <to>
                    <xdr:col>2</xdr:col>
                    <xdr:colOff>450850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2</xdr:col>
                    <xdr:colOff>215900</xdr:colOff>
                    <xdr:row>18</xdr:row>
                    <xdr:rowOff>158750</xdr:rowOff>
                  </from>
                  <to>
                    <xdr:col>2</xdr:col>
                    <xdr:colOff>450850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2</xdr:col>
                    <xdr:colOff>215900</xdr:colOff>
                    <xdr:row>19</xdr:row>
                    <xdr:rowOff>184150</xdr:rowOff>
                  </from>
                  <to>
                    <xdr:col>2</xdr:col>
                    <xdr:colOff>450850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6</xdr:col>
                    <xdr:colOff>215900</xdr:colOff>
                    <xdr:row>15</xdr:row>
                    <xdr:rowOff>196850</xdr:rowOff>
                  </from>
                  <to>
                    <xdr:col>6</xdr:col>
                    <xdr:colOff>450850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215900</xdr:colOff>
                    <xdr:row>17</xdr:row>
                    <xdr:rowOff>184150</xdr:rowOff>
                  </from>
                  <to>
                    <xdr:col>6</xdr:col>
                    <xdr:colOff>450850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6</xdr:col>
                    <xdr:colOff>215900</xdr:colOff>
                    <xdr:row>18</xdr:row>
                    <xdr:rowOff>177800</xdr:rowOff>
                  </from>
                  <to>
                    <xdr:col>6</xdr:col>
                    <xdr:colOff>450850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</xdr:col>
                    <xdr:colOff>215900</xdr:colOff>
                    <xdr:row>19</xdr:row>
                    <xdr:rowOff>184150</xdr:rowOff>
                  </from>
                  <to>
                    <xdr:col>6</xdr:col>
                    <xdr:colOff>450850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</xdr:col>
                    <xdr:colOff>215900</xdr:colOff>
                    <xdr:row>20</xdr:row>
                    <xdr:rowOff>184150</xdr:rowOff>
                  </from>
                  <to>
                    <xdr:col>2</xdr:col>
                    <xdr:colOff>450850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215900</xdr:colOff>
                    <xdr:row>20</xdr:row>
                    <xdr:rowOff>158750</xdr:rowOff>
                  </from>
                  <to>
                    <xdr:col>6</xdr:col>
                    <xdr:colOff>450850</xdr:colOff>
                    <xdr:row>22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</xdr:col>
                    <xdr:colOff>215900</xdr:colOff>
                    <xdr:row>23</xdr:row>
                    <xdr:rowOff>177800</xdr:rowOff>
                  </from>
                  <to>
                    <xdr:col>2</xdr:col>
                    <xdr:colOff>450850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2</xdr:col>
                    <xdr:colOff>215900</xdr:colOff>
                    <xdr:row>24</xdr:row>
                    <xdr:rowOff>184150</xdr:rowOff>
                  </from>
                  <to>
                    <xdr:col>2</xdr:col>
                    <xdr:colOff>450850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2</xdr:col>
                    <xdr:colOff>215900</xdr:colOff>
                    <xdr:row>25</xdr:row>
                    <xdr:rowOff>184150</xdr:rowOff>
                  </from>
                  <to>
                    <xdr:col>2</xdr:col>
                    <xdr:colOff>450850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2</xdr:col>
                    <xdr:colOff>215900</xdr:colOff>
                    <xdr:row>26</xdr:row>
                    <xdr:rowOff>190500</xdr:rowOff>
                  </from>
                  <to>
                    <xdr:col>2</xdr:col>
                    <xdr:colOff>450850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2</xdr:col>
                    <xdr:colOff>215900</xdr:colOff>
                    <xdr:row>27</xdr:row>
                    <xdr:rowOff>184150</xdr:rowOff>
                  </from>
                  <to>
                    <xdr:col>2</xdr:col>
                    <xdr:colOff>450850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>
                  <from>
                    <xdr:col>6</xdr:col>
                    <xdr:colOff>215900</xdr:colOff>
                    <xdr:row>17</xdr:row>
                    <xdr:rowOff>0</xdr:rowOff>
                  </from>
                  <to>
                    <xdr:col>6</xdr:col>
                    <xdr:colOff>450850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D46105A-C069-48DF-A91C-7E755DE136A7}">
            <xm:f>NOT(ISERROR(SEARCH("* High Priority Risk *",H3)))</xm:f>
            <xm:f>"* High Priority Risk *"</xm:f>
            <x14:dxf>
              <fill>
                <patternFill>
                  <fgColor auto="1"/>
                  <bgColor rgb="FFFF0000"/>
                </patternFill>
              </fill>
            </x14:dxf>
          </x14:cfRule>
          <xm:sqref>H3</xm:sqref>
        </x14:conditionalFormatting>
        <x14:conditionalFormatting xmlns:xm="http://schemas.microsoft.com/office/excel/2006/main">
          <x14:cfRule type="containsText" priority="2" operator="containsText" id="{63910320-8F8E-4607-8AA8-7F0A37FE7DC2}">
            <xm:f>NOT(ISERROR(SEARCH(4,L5)))</xm:f>
            <xm:f>4</xm:f>
            <x14:dxf>
              <fill>
                <patternFill>
                  <fgColor auto="1"/>
                  <bgColor rgb="FFFF0000"/>
                </patternFill>
              </fill>
            </x14:dxf>
          </x14:cfRule>
          <x14:cfRule type="containsText" priority="3" operator="containsText" id="{6BCD3DF0-D207-476C-98B5-E72880BFCD6C}">
            <xm:f>NOT(ISERROR(SEARCH(3,L5)))</xm:f>
            <xm:f>3</xm:f>
            <x14:dxf>
              <fill>
                <patternFill>
                  <fgColor auto="1"/>
                  <bgColor rgb="FFFFA500"/>
                </patternFill>
              </fill>
            </x14:dxf>
          </x14:cfRule>
          <x14:cfRule type="containsText" priority="4" operator="containsText" id="{D5A98345-2346-4C43-9CAB-8969523FE05B}">
            <xm:f>NOT(ISERROR(SEARCH(1,L5)))</xm:f>
            <xm:f>1</xm:f>
            <x14:dxf>
              <fill>
                <patternFill>
                  <fgColor auto="1"/>
                  <bgColor rgb="FF00FF00"/>
                </patternFill>
              </fill>
            </x14:dxf>
          </x14:cfRule>
          <x14:cfRule type="containsText" priority="5" operator="containsText" id="{E062F2B1-F6E3-44EA-B2CC-3319766A6F1F}">
            <xm:f>NOT(ISERROR(SEARCH(2,L5)))</xm:f>
            <xm:f>2</xm:f>
            <x14:dxf>
              <fill>
                <patternFill>
                  <fgColor auto="1"/>
                  <bgColor rgb="FFFFFF00"/>
                </patternFill>
              </fill>
            </x14:dxf>
          </x14:cfRule>
          <xm:sqref>L5 L12 L19 L26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A36F8-BAFD-4FC5-B9B2-9F2084BBCD3F}">
  <sheetPr>
    <tabColor rgb="FFFFFF00"/>
  </sheetPr>
  <dimension ref="A1:X35"/>
  <sheetViews>
    <sheetView zoomScale="120" zoomScaleNormal="120" workbookViewId="0">
      <selection activeCell="H34" sqref="H34"/>
    </sheetView>
  </sheetViews>
  <sheetFormatPr defaultRowHeight="14.5" x14ac:dyDescent="0.35"/>
  <cols>
    <col min="1" max="1" width="2" customWidth="1"/>
    <col min="9" max="9" width="10.54296875" customWidth="1"/>
    <col min="10" max="10" width="10.453125" bestFit="1" customWidth="1"/>
    <col min="11" max="11" width="6.6328125" customWidth="1"/>
    <col min="12" max="12" width="5.90625" customWidth="1"/>
    <col min="15" max="16" width="9.08984375" customWidth="1"/>
    <col min="24" max="24" width="2" customWidth="1"/>
  </cols>
  <sheetData>
    <row r="1" spans="1:24" ht="10.5" customHeight="1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29.5" thickBot="1" x14ac:dyDescent="0.6">
      <c r="A2" s="18"/>
      <c r="B2" s="2" t="s">
        <v>0</v>
      </c>
      <c r="C2" s="2"/>
      <c r="E2" s="3"/>
      <c r="F2" s="3" t="s">
        <v>1</v>
      </c>
      <c r="G2" s="5"/>
      <c r="H2" s="4" t="s">
        <v>2</v>
      </c>
      <c r="I2" s="5">
        <f>'RAT Sections 1 &amp; 2'!I2</f>
        <v>0</v>
      </c>
      <c r="N2" s="6"/>
      <c r="X2" s="18"/>
    </row>
    <row r="3" spans="1:24" ht="18.5" x14ac:dyDescent="0.45">
      <c r="A3" s="18"/>
      <c r="B3" s="7" t="s">
        <v>66</v>
      </c>
      <c r="M3" s="7" t="s">
        <v>59</v>
      </c>
      <c r="X3" s="18"/>
    </row>
    <row r="4" spans="1:24" ht="15" customHeight="1" x14ac:dyDescent="0.35">
      <c r="A4" s="18"/>
      <c r="W4" s="12"/>
      <c r="X4" s="18"/>
    </row>
    <row r="5" spans="1:24" ht="15" thickBot="1" x14ac:dyDescent="0.4">
      <c r="A5" s="18"/>
      <c r="C5" s="9" t="s">
        <v>67</v>
      </c>
      <c r="N5" s="9" t="s">
        <v>39</v>
      </c>
      <c r="W5" s="12"/>
      <c r="X5" s="18"/>
    </row>
    <row r="6" spans="1:24" ht="15" thickBot="1" x14ac:dyDescent="0.4">
      <c r="A6" s="18"/>
      <c r="C6" s="27" t="s">
        <v>61</v>
      </c>
      <c r="D6" s="27"/>
      <c r="E6" s="27"/>
      <c r="F6" s="27"/>
      <c r="G6" s="27"/>
      <c r="H6" s="25" t="s">
        <v>63</v>
      </c>
      <c r="I6" s="25" t="s">
        <v>62</v>
      </c>
      <c r="J6" s="25" t="s">
        <v>50</v>
      </c>
      <c r="K6" s="27"/>
      <c r="N6" s="97"/>
      <c r="O6" s="88"/>
      <c r="P6" s="88"/>
      <c r="Q6" s="88"/>
      <c r="R6" s="88"/>
      <c r="S6" s="88"/>
      <c r="T6" s="88"/>
      <c r="U6" s="88"/>
      <c r="V6" s="89"/>
      <c r="W6" s="28"/>
      <c r="X6" s="18"/>
    </row>
    <row r="7" spans="1:24" x14ac:dyDescent="0.35">
      <c r="A7" s="18"/>
      <c r="C7" s="101"/>
      <c r="D7" s="102"/>
      <c r="E7" s="102"/>
      <c r="F7" s="102"/>
      <c r="G7" s="103"/>
      <c r="H7" s="33"/>
      <c r="I7" s="70" t="s">
        <v>65</v>
      </c>
      <c r="J7" s="36"/>
      <c r="K7" s="27"/>
      <c r="N7" s="90"/>
      <c r="O7" s="91"/>
      <c r="P7" s="91"/>
      <c r="Q7" s="91"/>
      <c r="R7" s="91"/>
      <c r="S7" s="91"/>
      <c r="T7" s="91"/>
      <c r="U7" s="91"/>
      <c r="V7" s="92"/>
      <c r="X7" s="18"/>
    </row>
    <row r="8" spans="1:24" x14ac:dyDescent="0.35">
      <c r="A8" s="18"/>
      <c r="C8" s="104"/>
      <c r="D8" s="105"/>
      <c r="E8" s="105"/>
      <c r="F8" s="105"/>
      <c r="G8" s="106"/>
      <c r="H8" s="26"/>
      <c r="I8" s="71"/>
      <c r="J8" s="35"/>
      <c r="K8" s="27"/>
      <c r="N8" s="90"/>
      <c r="O8" s="91"/>
      <c r="P8" s="91"/>
      <c r="Q8" s="91"/>
      <c r="R8" s="91"/>
      <c r="S8" s="91"/>
      <c r="T8" s="91"/>
      <c r="U8" s="91"/>
      <c r="V8" s="92"/>
      <c r="X8" s="18"/>
    </row>
    <row r="9" spans="1:24" x14ac:dyDescent="0.35">
      <c r="A9" s="18"/>
      <c r="C9" s="104"/>
      <c r="D9" s="105"/>
      <c r="E9" s="105"/>
      <c r="F9" s="105"/>
      <c r="G9" s="106"/>
      <c r="H9" s="26"/>
      <c r="I9" s="71"/>
      <c r="J9" s="35"/>
      <c r="K9" s="27"/>
      <c r="N9" s="90"/>
      <c r="O9" s="91"/>
      <c r="P9" s="91"/>
      <c r="Q9" s="91"/>
      <c r="R9" s="91"/>
      <c r="S9" s="91"/>
      <c r="T9" s="91"/>
      <c r="U9" s="91"/>
      <c r="V9" s="92"/>
      <c r="X9" s="18"/>
    </row>
    <row r="10" spans="1:24" x14ac:dyDescent="0.35">
      <c r="A10" s="18"/>
      <c r="C10" s="104"/>
      <c r="D10" s="105"/>
      <c r="E10" s="105"/>
      <c r="F10" s="105"/>
      <c r="G10" s="106"/>
      <c r="H10" s="26"/>
      <c r="I10" s="71"/>
      <c r="J10" s="35"/>
      <c r="K10" s="27"/>
      <c r="N10" s="90"/>
      <c r="O10" s="91"/>
      <c r="P10" s="91"/>
      <c r="Q10" s="91"/>
      <c r="R10" s="91"/>
      <c r="S10" s="91"/>
      <c r="T10" s="91"/>
      <c r="U10" s="91"/>
      <c r="V10" s="92"/>
      <c r="X10" s="18"/>
    </row>
    <row r="11" spans="1:24" x14ac:dyDescent="0.35">
      <c r="A11" s="18"/>
      <c r="C11" s="104"/>
      <c r="D11" s="105"/>
      <c r="E11" s="105"/>
      <c r="F11" s="105"/>
      <c r="G11" s="106"/>
      <c r="H11" s="26"/>
      <c r="I11" s="71"/>
      <c r="J11" s="35"/>
      <c r="K11" s="27"/>
      <c r="N11" s="90"/>
      <c r="O11" s="91"/>
      <c r="P11" s="91"/>
      <c r="Q11" s="91"/>
      <c r="R11" s="91"/>
      <c r="S11" s="91"/>
      <c r="T11" s="91"/>
      <c r="U11" s="91"/>
      <c r="V11" s="92"/>
      <c r="X11" s="18"/>
    </row>
    <row r="12" spans="1:24" x14ac:dyDescent="0.35">
      <c r="A12" s="18"/>
      <c r="C12" s="104"/>
      <c r="D12" s="105"/>
      <c r="E12" s="105"/>
      <c r="F12" s="105"/>
      <c r="G12" s="106"/>
      <c r="H12" s="26"/>
      <c r="I12" s="71"/>
      <c r="J12" s="35"/>
      <c r="N12" s="90"/>
      <c r="O12" s="91"/>
      <c r="P12" s="91"/>
      <c r="Q12" s="91"/>
      <c r="R12" s="91"/>
      <c r="S12" s="91"/>
      <c r="T12" s="91"/>
      <c r="U12" s="91"/>
      <c r="V12" s="92"/>
      <c r="X12" s="18"/>
    </row>
    <row r="13" spans="1:24" ht="15" thickBot="1" x14ac:dyDescent="0.4">
      <c r="A13" s="18"/>
      <c r="C13" s="98"/>
      <c r="D13" s="99"/>
      <c r="E13" s="99"/>
      <c r="F13" s="99"/>
      <c r="G13" s="100"/>
      <c r="H13" s="34"/>
      <c r="I13" s="72"/>
      <c r="J13" s="37"/>
      <c r="K13" s="12"/>
      <c r="N13" s="90"/>
      <c r="O13" s="91"/>
      <c r="P13" s="91"/>
      <c r="Q13" s="91"/>
      <c r="R13" s="91"/>
      <c r="S13" s="91"/>
      <c r="T13" s="91"/>
      <c r="U13" s="91"/>
      <c r="V13" s="92"/>
      <c r="X13" s="18"/>
    </row>
    <row r="14" spans="1:24" x14ac:dyDescent="0.35">
      <c r="A14" s="18"/>
      <c r="C14" s="12"/>
      <c r="D14" s="12"/>
      <c r="E14" s="12"/>
      <c r="F14" s="12"/>
      <c r="G14" s="12"/>
      <c r="H14" s="12"/>
      <c r="I14" s="12"/>
      <c r="J14" s="12"/>
      <c r="K14" s="12"/>
      <c r="N14" s="90"/>
      <c r="O14" s="91"/>
      <c r="P14" s="91"/>
      <c r="Q14" s="91"/>
      <c r="R14" s="91"/>
      <c r="S14" s="91"/>
      <c r="T14" s="91"/>
      <c r="U14" s="91"/>
      <c r="V14" s="92"/>
      <c r="X14" s="18"/>
    </row>
    <row r="15" spans="1:24" x14ac:dyDescent="0.35">
      <c r="A15" s="18"/>
      <c r="C15" s="12" t="s">
        <v>64</v>
      </c>
      <c r="D15" s="12"/>
      <c r="E15" s="12"/>
      <c r="F15" s="12"/>
      <c r="G15" s="12"/>
      <c r="H15" s="12"/>
      <c r="I15" s="12"/>
      <c r="J15" s="12"/>
      <c r="K15" s="12"/>
      <c r="N15" s="90"/>
      <c r="O15" s="91"/>
      <c r="P15" s="91"/>
      <c r="Q15" s="91"/>
      <c r="R15" s="91"/>
      <c r="S15" s="91"/>
      <c r="T15" s="91"/>
      <c r="U15" s="91"/>
      <c r="V15" s="92"/>
      <c r="X15" s="18"/>
    </row>
    <row r="16" spans="1:24" x14ac:dyDescent="0.35">
      <c r="A16" s="18"/>
      <c r="C16" s="12"/>
      <c r="D16" s="12"/>
      <c r="E16" s="12"/>
      <c r="F16" s="12"/>
      <c r="G16" s="12"/>
      <c r="H16" s="12"/>
      <c r="I16" s="12"/>
      <c r="J16" s="12"/>
      <c r="K16" s="12"/>
      <c r="N16" s="90"/>
      <c r="O16" s="91"/>
      <c r="P16" s="91"/>
      <c r="Q16" s="91"/>
      <c r="R16" s="91"/>
      <c r="S16" s="91"/>
      <c r="T16" s="91"/>
      <c r="U16" s="91"/>
      <c r="V16" s="92"/>
      <c r="X16" s="18"/>
    </row>
    <row r="17" spans="1:24" ht="15" thickBot="1" x14ac:dyDescent="0.4">
      <c r="A17" s="18"/>
      <c r="C17" s="38" t="s">
        <v>93</v>
      </c>
      <c r="D17" s="12"/>
      <c r="E17" s="12"/>
      <c r="F17" s="12"/>
      <c r="G17" s="12"/>
      <c r="H17" s="12"/>
      <c r="I17" s="12"/>
      <c r="J17" s="12"/>
      <c r="K17" s="12"/>
      <c r="N17" s="93"/>
      <c r="O17" s="94"/>
      <c r="P17" s="94"/>
      <c r="Q17" s="94"/>
      <c r="R17" s="94"/>
      <c r="S17" s="94"/>
      <c r="T17" s="94"/>
      <c r="U17" s="94"/>
      <c r="V17" s="95"/>
      <c r="X17" s="18"/>
    </row>
    <row r="18" spans="1:24" x14ac:dyDescent="0.35">
      <c r="A18" s="18"/>
      <c r="C18" s="39" t="s">
        <v>81</v>
      </c>
      <c r="X18" s="18"/>
    </row>
    <row r="19" spans="1:24" x14ac:dyDescent="0.35">
      <c r="A19" s="18"/>
      <c r="C19" t="s">
        <v>82</v>
      </c>
      <c r="N19" s="9" t="s">
        <v>41</v>
      </c>
      <c r="X19" s="18"/>
    </row>
    <row r="20" spans="1:24" x14ac:dyDescent="0.35">
      <c r="A20" s="18"/>
      <c r="C20" s="27" t="s">
        <v>83</v>
      </c>
      <c r="D20" s="27"/>
      <c r="E20" s="27"/>
      <c r="F20" s="27"/>
      <c r="G20" s="27"/>
      <c r="H20" s="27"/>
      <c r="I20" s="27"/>
      <c r="J20" s="27"/>
      <c r="K20" s="27"/>
      <c r="N20" s="82"/>
      <c r="O20" s="82"/>
      <c r="P20" s="82"/>
      <c r="Q20" s="82"/>
      <c r="R20" s="82"/>
      <c r="S20" s="82"/>
      <c r="T20" s="82"/>
      <c r="U20" s="82"/>
      <c r="V20" s="82"/>
      <c r="X20" s="18"/>
    </row>
    <row r="21" spans="1:24" x14ac:dyDescent="0.35">
      <c r="A21" s="18"/>
      <c r="C21" s="27" t="s">
        <v>84</v>
      </c>
      <c r="D21" s="27"/>
      <c r="E21" s="27"/>
      <c r="F21" s="27"/>
      <c r="G21" s="27"/>
      <c r="H21" s="27"/>
      <c r="I21" s="27"/>
      <c r="J21" s="27"/>
      <c r="K21" s="27"/>
      <c r="N21" s="82"/>
      <c r="O21" s="82"/>
      <c r="P21" s="82"/>
      <c r="Q21" s="82"/>
      <c r="R21" s="82"/>
      <c r="S21" s="82"/>
      <c r="T21" s="82"/>
      <c r="U21" s="82"/>
      <c r="V21" s="82"/>
      <c r="X21" s="18"/>
    </row>
    <row r="22" spans="1:24" x14ac:dyDescent="0.35">
      <c r="A22" s="18"/>
      <c r="C22" s="27" t="s">
        <v>85</v>
      </c>
      <c r="D22" s="27"/>
      <c r="E22" s="27"/>
      <c r="F22" s="27"/>
      <c r="G22" s="27"/>
      <c r="H22" s="27"/>
      <c r="I22" s="27"/>
      <c r="J22" s="27"/>
      <c r="K22" s="27"/>
      <c r="N22" s="82"/>
      <c r="O22" s="82"/>
      <c r="P22" s="82"/>
      <c r="Q22" s="82"/>
      <c r="R22" s="82"/>
      <c r="S22" s="82"/>
      <c r="T22" s="82"/>
      <c r="U22" s="82"/>
      <c r="V22" s="82"/>
      <c r="X22" s="18"/>
    </row>
    <row r="23" spans="1:24" x14ac:dyDescent="0.35">
      <c r="A23" s="18"/>
      <c r="C23" s="27"/>
      <c r="D23" s="27"/>
      <c r="E23" s="27"/>
      <c r="F23" s="27"/>
      <c r="G23" s="27"/>
      <c r="H23" s="27"/>
      <c r="I23" s="27"/>
      <c r="J23" s="27"/>
      <c r="K23" s="27"/>
      <c r="N23" s="82"/>
      <c r="O23" s="82"/>
      <c r="P23" s="82"/>
      <c r="Q23" s="82"/>
      <c r="R23" s="82"/>
      <c r="S23" s="82"/>
      <c r="T23" s="82"/>
      <c r="U23" s="82"/>
      <c r="V23" s="82"/>
      <c r="X23" s="18"/>
    </row>
    <row r="24" spans="1:24" x14ac:dyDescent="0.35">
      <c r="A24" s="18"/>
      <c r="C24" s="27"/>
      <c r="D24" s="27"/>
      <c r="E24" s="27"/>
      <c r="F24" s="27"/>
      <c r="G24" s="27"/>
      <c r="H24" s="27"/>
      <c r="I24" s="27"/>
      <c r="J24" s="27"/>
      <c r="K24" s="27"/>
      <c r="N24" s="82"/>
      <c r="O24" s="82"/>
      <c r="P24" s="82"/>
      <c r="Q24" s="82"/>
      <c r="R24" s="82"/>
      <c r="S24" s="82"/>
      <c r="T24" s="82"/>
      <c r="U24" s="82"/>
      <c r="V24" s="82"/>
      <c r="X24" s="18"/>
    </row>
    <row r="25" spans="1:24" x14ac:dyDescent="0.35">
      <c r="A25" s="18"/>
      <c r="C25" s="27"/>
      <c r="D25" s="27"/>
      <c r="E25" s="27"/>
      <c r="F25" s="27"/>
      <c r="G25" s="27"/>
      <c r="H25" s="27"/>
      <c r="I25" s="27"/>
      <c r="J25" s="27"/>
      <c r="K25" s="27"/>
      <c r="N25" s="82"/>
      <c r="O25" s="82"/>
      <c r="P25" s="82"/>
      <c r="Q25" s="82"/>
      <c r="R25" s="82"/>
      <c r="S25" s="82"/>
      <c r="T25" s="82"/>
      <c r="U25" s="82"/>
      <c r="V25" s="82"/>
      <c r="X25" s="18"/>
    </row>
    <row r="26" spans="1:24" x14ac:dyDescent="0.35">
      <c r="A26" s="18"/>
      <c r="C26" s="39" t="s">
        <v>86</v>
      </c>
      <c r="X26" s="18"/>
    </row>
    <row r="27" spans="1:24" x14ac:dyDescent="0.35">
      <c r="A27" s="18"/>
      <c r="C27" s="40" t="s">
        <v>87</v>
      </c>
      <c r="X27" s="18"/>
    </row>
    <row r="28" spans="1:24" x14ac:dyDescent="0.35">
      <c r="A28" s="18"/>
      <c r="C28" s="40" t="s">
        <v>88</v>
      </c>
      <c r="X28" s="18"/>
    </row>
    <row r="29" spans="1:24" x14ac:dyDescent="0.35">
      <c r="A29" s="18"/>
      <c r="C29" s="40" t="s">
        <v>89</v>
      </c>
      <c r="X29" s="18"/>
    </row>
    <row r="30" spans="1:24" x14ac:dyDescent="0.35">
      <c r="A30" s="18"/>
      <c r="C30" s="40" t="s">
        <v>90</v>
      </c>
      <c r="X30" s="18"/>
    </row>
    <row r="31" spans="1:24" x14ac:dyDescent="0.35">
      <c r="A31" s="18"/>
      <c r="C31" s="40" t="s">
        <v>91</v>
      </c>
      <c r="X31" s="18"/>
    </row>
    <row r="32" spans="1:24" x14ac:dyDescent="0.35">
      <c r="A32" s="18"/>
      <c r="C32" s="27" t="s">
        <v>92</v>
      </c>
      <c r="X32" s="18"/>
    </row>
    <row r="33" spans="1:24" x14ac:dyDescent="0.35">
      <c r="A33" s="18"/>
      <c r="X33" s="18"/>
    </row>
    <row r="34" spans="1:24" x14ac:dyDescent="0.35">
      <c r="A34" s="18"/>
      <c r="H34" s="73" t="s">
        <v>170</v>
      </c>
      <c r="X34" s="18"/>
    </row>
    <row r="35" spans="1:24" ht="10.5" customHeight="1" x14ac:dyDescent="0.3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</sheetData>
  <mergeCells count="14">
    <mergeCell ref="C13:G13"/>
    <mergeCell ref="C7:G7"/>
    <mergeCell ref="C8:G8"/>
    <mergeCell ref="C9:G9"/>
    <mergeCell ref="C10:G10"/>
    <mergeCell ref="C11:G11"/>
    <mergeCell ref="C12:G12"/>
    <mergeCell ref="N6:V17"/>
    <mergeCell ref="N24:V24"/>
    <mergeCell ref="N25:V25"/>
    <mergeCell ref="N20:V20"/>
    <mergeCell ref="N21:V21"/>
    <mergeCell ref="N22:V22"/>
    <mergeCell ref="N23:V23"/>
  </mergeCells>
  <hyperlinks>
    <hyperlink ref="H34" r:id="rId1" display="https://creativecommons.org/licenses/by-nc-sa/4.0/" xr:uid="{9A3F5437-F2C7-4FF8-9857-4A82D0DC31C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215900</xdr:colOff>
                    <xdr:row>6</xdr:row>
                    <xdr:rowOff>6350</xdr:rowOff>
                  </from>
                  <to>
                    <xdr:col>8</xdr:col>
                    <xdr:colOff>450850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8</xdr:col>
                    <xdr:colOff>215900</xdr:colOff>
                    <xdr:row>7</xdr:row>
                    <xdr:rowOff>6350</xdr:rowOff>
                  </from>
                  <to>
                    <xdr:col>8</xdr:col>
                    <xdr:colOff>450850</xdr:colOff>
                    <xdr:row>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8</xdr:col>
                    <xdr:colOff>215900</xdr:colOff>
                    <xdr:row>8</xdr:row>
                    <xdr:rowOff>6350</xdr:rowOff>
                  </from>
                  <to>
                    <xdr:col>8</xdr:col>
                    <xdr:colOff>450850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8</xdr:col>
                    <xdr:colOff>215900</xdr:colOff>
                    <xdr:row>9</xdr:row>
                    <xdr:rowOff>6350</xdr:rowOff>
                  </from>
                  <to>
                    <xdr:col>8</xdr:col>
                    <xdr:colOff>450850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8</xdr:col>
                    <xdr:colOff>215900</xdr:colOff>
                    <xdr:row>10</xdr:row>
                    <xdr:rowOff>6350</xdr:rowOff>
                  </from>
                  <to>
                    <xdr:col>8</xdr:col>
                    <xdr:colOff>450850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8</xdr:col>
                    <xdr:colOff>215900</xdr:colOff>
                    <xdr:row>11</xdr:row>
                    <xdr:rowOff>6350</xdr:rowOff>
                  </from>
                  <to>
                    <xdr:col>8</xdr:col>
                    <xdr:colOff>450850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8</xdr:col>
                    <xdr:colOff>215900</xdr:colOff>
                    <xdr:row>12</xdr:row>
                    <xdr:rowOff>6350</xdr:rowOff>
                  </from>
                  <to>
                    <xdr:col>8</xdr:col>
                    <xdr:colOff>450850</xdr:colOff>
                    <xdr:row>13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86FDF-6678-4FCC-BEB2-A27B6514D168}">
  <sheetPr>
    <tabColor rgb="FFFFFF00"/>
  </sheetPr>
  <dimension ref="A1:X35"/>
  <sheetViews>
    <sheetView zoomScale="110" zoomScaleNormal="110" workbookViewId="0">
      <selection activeCell="I34" sqref="I34"/>
    </sheetView>
  </sheetViews>
  <sheetFormatPr defaultRowHeight="14.5" x14ac:dyDescent="0.35"/>
  <cols>
    <col min="1" max="1" width="2" customWidth="1"/>
    <col min="24" max="24" width="2" customWidth="1"/>
  </cols>
  <sheetData>
    <row r="1" spans="1:24" ht="10.5" customHeight="1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29.5" thickBot="1" x14ac:dyDescent="0.6">
      <c r="A2" s="18"/>
      <c r="B2" s="2" t="s">
        <v>0</v>
      </c>
      <c r="C2" s="2"/>
      <c r="E2" s="3"/>
      <c r="F2" s="3" t="s">
        <v>1</v>
      </c>
      <c r="G2" s="5"/>
      <c r="H2" s="4" t="s">
        <v>2</v>
      </c>
      <c r="I2" s="5">
        <f>'RAT Sections 1 &amp; 2'!I2</f>
        <v>0</v>
      </c>
      <c r="N2" s="6"/>
      <c r="X2" s="18"/>
    </row>
    <row r="3" spans="1:24" ht="18.5" x14ac:dyDescent="0.45">
      <c r="A3" s="18"/>
      <c r="B3" s="7" t="s">
        <v>58</v>
      </c>
      <c r="X3" s="18"/>
    </row>
    <row r="4" spans="1:24" x14ac:dyDescent="0.35">
      <c r="A4" s="18"/>
      <c r="C4" s="109" t="s">
        <v>54</v>
      </c>
      <c r="D4" s="109"/>
      <c r="E4" s="109"/>
      <c r="F4" s="109"/>
      <c r="G4" s="109"/>
      <c r="H4" s="109"/>
      <c r="I4" s="109"/>
      <c r="X4" s="18"/>
    </row>
    <row r="5" spans="1:24" x14ac:dyDescent="0.35">
      <c r="A5" s="18"/>
      <c r="C5" s="9"/>
      <c r="J5" s="9"/>
      <c r="X5" s="18"/>
    </row>
    <row r="6" spans="1:24" x14ac:dyDescent="0.35">
      <c r="A6" s="18"/>
      <c r="C6" s="24"/>
      <c r="D6" s="24"/>
      <c r="E6" s="24"/>
      <c r="F6" s="24"/>
      <c r="G6" s="24"/>
      <c r="H6" s="24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X6" s="18"/>
    </row>
    <row r="7" spans="1:24" ht="18.5" x14ac:dyDescent="0.45">
      <c r="A7" s="18"/>
      <c r="B7" s="7" t="s">
        <v>57</v>
      </c>
      <c r="X7" s="18"/>
    </row>
    <row r="8" spans="1:24" x14ac:dyDescent="0.35">
      <c r="A8" s="18"/>
      <c r="X8" s="18"/>
    </row>
    <row r="9" spans="1:24" x14ac:dyDescent="0.35">
      <c r="A9" s="18"/>
      <c r="C9" s="9" t="s">
        <v>55</v>
      </c>
      <c r="J9" s="9" t="s">
        <v>56</v>
      </c>
      <c r="X9" s="18"/>
    </row>
    <row r="10" spans="1:24" x14ac:dyDescent="0.35">
      <c r="A10" s="18"/>
      <c r="C10" s="107" t="s">
        <v>51</v>
      </c>
      <c r="D10" s="107"/>
      <c r="E10" s="107" t="s">
        <v>49</v>
      </c>
      <c r="F10" s="107"/>
      <c r="G10" s="107" t="s">
        <v>52</v>
      </c>
      <c r="H10" s="107"/>
      <c r="I10" s="108" t="s">
        <v>53</v>
      </c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X10" s="18"/>
    </row>
    <row r="11" spans="1:24" x14ac:dyDescent="0.35">
      <c r="A11" s="18"/>
      <c r="C11" s="107"/>
      <c r="D11" s="107"/>
      <c r="E11" s="107"/>
      <c r="F11" s="107"/>
      <c r="G11" s="107"/>
      <c r="H11" s="107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X11" s="18"/>
    </row>
    <row r="12" spans="1:24" x14ac:dyDescent="0.35">
      <c r="A12" s="18"/>
      <c r="C12" s="107"/>
      <c r="D12" s="107"/>
      <c r="E12" s="107"/>
      <c r="F12" s="107"/>
      <c r="G12" s="107"/>
      <c r="H12" s="107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X12" s="18"/>
    </row>
    <row r="13" spans="1:24" x14ac:dyDescent="0.35">
      <c r="A13" s="18"/>
      <c r="C13" s="107"/>
      <c r="D13" s="107"/>
      <c r="E13" s="107"/>
      <c r="F13" s="107"/>
      <c r="G13" s="107"/>
      <c r="H13" s="107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X13" s="18"/>
    </row>
    <row r="14" spans="1:24" x14ac:dyDescent="0.35">
      <c r="A14" s="18"/>
      <c r="C14" s="107"/>
      <c r="D14" s="107"/>
      <c r="E14" s="107"/>
      <c r="F14" s="107"/>
      <c r="G14" s="107"/>
      <c r="H14" s="107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X14" s="18"/>
    </row>
    <row r="15" spans="1:24" x14ac:dyDescent="0.35">
      <c r="A15" s="18"/>
      <c r="C15" s="107"/>
      <c r="D15" s="107"/>
      <c r="E15" s="107"/>
      <c r="F15" s="107"/>
      <c r="G15" s="107"/>
      <c r="H15" s="107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X15" s="18"/>
    </row>
    <row r="16" spans="1:24" x14ac:dyDescent="0.35">
      <c r="A16" s="18"/>
      <c r="C16" s="107"/>
      <c r="D16" s="107"/>
      <c r="E16" s="107"/>
      <c r="F16" s="107"/>
      <c r="G16" s="107"/>
      <c r="H16" s="107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X16" s="18"/>
    </row>
    <row r="17" spans="1:24" x14ac:dyDescent="0.35">
      <c r="A17" s="18"/>
      <c r="X17" s="18"/>
    </row>
    <row r="18" spans="1:24" x14ac:dyDescent="0.35">
      <c r="A18" s="18"/>
      <c r="C18" s="24"/>
      <c r="D18" s="24"/>
      <c r="E18" s="24"/>
      <c r="F18" s="24"/>
      <c r="G18" s="24"/>
      <c r="H18" s="24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X18" s="18"/>
    </row>
    <row r="19" spans="1:24" ht="18.5" x14ac:dyDescent="0.45">
      <c r="A19" s="18"/>
      <c r="B19" s="7" t="s">
        <v>101</v>
      </c>
      <c r="C19" s="24"/>
      <c r="D19" s="24"/>
      <c r="E19" s="24"/>
      <c r="F19" s="24"/>
      <c r="G19" s="24"/>
      <c r="H19" s="24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X19" s="18"/>
    </row>
    <row r="20" spans="1:24" x14ac:dyDescent="0.35">
      <c r="A20" s="18"/>
      <c r="C20" s="24"/>
      <c r="D20" s="24"/>
      <c r="E20" s="24"/>
      <c r="F20" s="24"/>
      <c r="G20" s="24"/>
      <c r="H20" s="24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X20" s="18"/>
    </row>
    <row r="21" spans="1:24" x14ac:dyDescent="0.35">
      <c r="A21" s="18"/>
      <c r="C21" s="96" t="s">
        <v>102</v>
      </c>
      <c r="D21" s="96"/>
      <c r="E21" s="85"/>
      <c r="F21" s="110"/>
      <c r="G21" s="111"/>
      <c r="H21" s="24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X21" s="18"/>
    </row>
    <row r="22" spans="1:24" x14ac:dyDescent="0.35">
      <c r="A22" s="18"/>
      <c r="C22" s="96" t="s">
        <v>103</v>
      </c>
      <c r="D22" s="96"/>
      <c r="E22" s="85"/>
      <c r="F22" s="110"/>
      <c r="G22" s="111"/>
      <c r="H22" s="24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X22" s="18"/>
    </row>
    <row r="23" spans="1:24" x14ac:dyDescent="0.35">
      <c r="A23" s="18"/>
      <c r="C23" s="96" t="s">
        <v>104</v>
      </c>
      <c r="D23" s="96"/>
      <c r="E23" s="85"/>
      <c r="F23" s="110"/>
      <c r="G23" s="111"/>
      <c r="H23" s="24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X23" s="18"/>
    </row>
    <row r="24" spans="1:24" x14ac:dyDescent="0.35">
      <c r="A24" s="18"/>
      <c r="C24" s="24"/>
      <c r="D24" s="24"/>
      <c r="E24" s="24"/>
      <c r="F24" s="24"/>
      <c r="G24" s="24"/>
      <c r="H24" s="24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X24" s="18"/>
    </row>
    <row r="25" spans="1:24" x14ac:dyDescent="0.35">
      <c r="A25" s="18"/>
      <c r="X25" s="18"/>
    </row>
    <row r="26" spans="1:24" ht="18.5" x14ac:dyDescent="0.45">
      <c r="A26" s="18"/>
      <c r="C26" s="7"/>
      <c r="X26" s="18"/>
    </row>
    <row r="27" spans="1:24" x14ac:dyDescent="0.35">
      <c r="A27" s="18"/>
      <c r="C27" s="30"/>
      <c r="D27" s="30"/>
      <c r="E27" s="30"/>
      <c r="F27" s="30"/>
      <c r="G27" s="30"/>
      <c r="X27" s="18"/>
    </row>
    <row r="28" spans="1:24" x14ac:dyDescent="0.35">
      <c r="A28" s="18"/>
      <c r="C28" s="30"/>
      <c r="D28" s="30"/>
      <c r="E28" s="30"/>
      <c r="F28" s="30"/>
      <c r="G28" s="30"/>
      <c r="X28" s="18"/>
    </row>
    <row r="29" spans="1:24" ht="21.5" x14ac:dyDescent="0.6">
      <c r="A29" s="18"/>
      <c r="C29" s="64" t="s">
        <v>167</v>
      </c>
      <c r="X29" s="18"/>
    </row>
    <row r="30" spans="1:24" x14ac:dyDescent="0.35">
      <c r="A30" s="18"/>
      <c r="X30" s="18"/>
    </row>
    <row r="31" spans="1:24" ht="15" customHeight="1" x14ac:dyDescent="0.35">
      <c r="A31" s="18"/>
      <c r="X31" s="18"/>
    </row>
    <row r="32" spans="1:24" x14ac:dyDescent="0.35">
      <c r="A32" s="18"/>
      <c r="X32" s="18"/>
    </row>
    <row r="33" spans="1:24" ht="18" x14ac:dyDescent="0.5">
      <c r="A33" s="18"/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X33" s="18"/>
    </row>
    <row r="34" spans="1:24" x14ac:dyDescent="0.35">
      <c r="A34" s="18"/>
      <c r="I34" s="73" t="s">
        <v>170</v>
      </c>
      <c r="T34" t="s">
        <v>96</v>
      </c>
      <c r="X34" s="18"/>
    </row>
    <row r="35" spans="1:24" ht="11.25" customHeight="1" x14ac:dyDescent="0.3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</sheetData>
  <mergeCells count="35">
    <mergeCell ref="C21:D21"/>
    <mergeCell ref="C22:D22"/>
    <mergeCell ref="C23:D23"/>
    <mergeCell ref="E21:G21"/>
    <mergeCell ref="E22:G22"/>
    <mergeCell ref="E23:G23"/>
    <mergeCell ref="C15:D15"/>
    <mergeCell ref="E15:F15"/>
    <mergeCell ref="G15:H15"/>
    <mergeCell ref="I15:V15"/>
    <mergeCell ref="C16:D16"/>
    <mergeCell ref="E16:F16"/>
    <mergeCell ref="G16:H16"/>
    <mergeCell ref="I16:V16"/>
    <mergeCell ref="C4:I4"/>
    <mergeCell ref="C13:D13"/>
    <mergeCell ref="E13:F13"/>
    <mergeCell ref="G13:H13"/>
    <mergeCell ref="I13:V13"/>
    <mergeCell ref="C10:D10"/>
    <mergeCell ref="E10:F10"/>
    <mergeCell ref="G10:H10"/>
    <mergeCell ref="I10:V10"/>
    <mergeCell ref="C11:D11"/>
    <mergeCell ref="E11:F11"/>
    <mergeCell ref="G11:H11"/>
    <mergeCell ref="I11:V11"/>
    <mergeCell ref="C14:D14"/>
    <mergeCell ref="E14:F14"/>
    <mergeCell ref="G14:H14"/>
    <mergeCell ref="I14:V14"/>
    <mergeCell ref="C12:D12"/>
    <mergeCell ref="E12:F12"/>
    <mergeCell ref="G12:H12"/>
    <mergeCell ref="I12:V12"/>
  </mergeCells>
  <hyperlinks>
    <hyperlink ref="I34" r:id="rId1" display="https://creativecommons.org/licenses/by-nc-sa/4.0/" xr:uid="{359D1316-6C24-4041-999C-A6B70DD7C4B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FE706-F562-4D5D-B90F-975FB1F932FA}">
  <sheetPr>
    <tabColor rgb="FF44B3E1"/>
  </sheetPr>
  <dimension ref="A1:P35"/>
  <sheetViews>
    <sheetView zoomScale="120" zoomScaleNormal="120" workbookViewId="0">
      <selection activeCell="F34" sqref="F34"/>
    </sheetView>
  </sheetViews>
  <sheetFormatPr defaultRowHeight="14.5" x14ac:dyDescent="0.35"/>
  <cols>
    <col min="1" max="1" width="3.08984375" customWidth="1"/>
    <col min="2" max="2" width="21.90625" customWidth="1"/>
    <col min="10" max="10" width="15.54296875" customWidth="1"/>
    <col min="11" max="11" width="3.54296875" customWidth="1"/>
    <col min="12" max="12" width="13.6328125" customWidth="1"/>
    <col min="13" max="13" width="3.90625" customWidth="1"/>
    <col min="14" max="14" width="79.90625" customWidth="1"/>
    <col min="15" max="15" width="2.90625" customWidth="1"/>
    <col min="16" max="16" width="1.90625" customWidth="1"/>
  </cols>
  <sheetData>
    <row r="1" spans="1:16" ht="10.5" customHeight="1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29.5" thickBot="1" x14ac:dyDescent="0.6">
      <c r="A2" s="18"/>
      <c r="B2" s="2" t="s">
        <v>106</v>
      </c>
      <c r="C2" s="2"/>
      <c r="E2" s="3"/>
      <c r="F2" s="3" t="s">
        <v>120</v>
      </c>
      <c r="G2" s="5"/>
      <c r="H2" s="4" t="s">
        <v>108</v>
      </c>
      <c r="I2" s="5">
        <f>SUM(L5,L12,L19,L26)</f>
        <v>0</v>
      </c>
      <c r="N2" s="29" t="s">
        <v>169</v>
      </c>
      <c r="P2" s="18"/>
    </row>
    <row r="3" spans="1:16" ht="23.5" x14ac:dyDescent="0.55000000000000004">
      <c r="A3" s="18"/>
      <c r="B3" s="2" t="s">
        <v>65</v>
      </c>
      <c r="C3" s="7" t="s">
        <v>114</v>
      </c>
      <c r="E3" s="3"/>
      <c r="F3" s="8"/>
      <c r="H3" s="84" t="str">
        <f>IF(OR(AND(L5=0, L5&lt;&gt;""), AND(L12=0, L12&lt;&gt;""), AND(L19=0, L19&lt;&gt;""), AND(L26=0, L26&lt;&gt;"")), "* No Go *", IF(OR(I2&gt;=11, L12&gt;=3, L26&gt;=3), "* Priority Project *", " "))</f>
        <v xml:space="preserve"> </v>
      </c>
      <c r="I3" s="84"/>
      <c r="J3" s="84"/>
      <c r="L3" s="7" t="s">
        <v>107</v>
      </c>
      <c r="P3" s="18"/>
    </row>
    <row r="4" spans="1:16" ht="16.5" thickBot="1" x14ac:dyDescent="0.45">
      <c r="A4" s="18"/>
      <c r="B4" s="19" t="s">
        <v>5</v>
      </c>
      <c r="C4" s="9" t="s">
        <v>156</v>
      </c>
      <c r="L4" s="10" t="s">
        <v>110</v>
      </c>
      <c r="N4" s="9" t="s">
        <v>111</v>
      </c>
      <c r="P4" s="18"/>
    </row>
    <row r="5" spans="1:16" x14ac:dyDescent="0.35">
      <c r="A5" s="18"/>
      <c r="B5" s="9" t="s">
        <v>114</v>
      </c>
      <c r="C5" s="87"/>
      <c r="D5" s="88"/>
      <c r="E5" s="88"/>
      <c r="F5" s="88"/>
      <c r="G5" s="88"/>
      <c r="H5" s="88"/>
      <c r="I5" s="88"/>
      <c r="J5" s="89"/>
      <c r="L5" s="74"/>
      <c r="M5" s="56">
        <v>0</v>
      </c>
      <c r="N5" s="55" t="s">
        <v>123</v>
      </c>
      <c r="P5" s="18"/>
    </row>
    <row r="6" spans="1:16" x14ac:dyDescent="0.35">
      <c r="A6" s="18"/>
      <c r="B6" s="9" t="s">
        <v>115</v>
      </c>
      <c r="C6" s="90"/>
      <c r="D6" s="91"/>
      <c r="E6" s="91"/>
      <c r="F6" s="91"/>
      <c r="G6" s="91"/>
      <c r="H6" s="91"/>
      <c r="I6" s="91"/>
      <c r="J6" s="92"/>
      <c r="L6" s="75"/>
      <c r="M6" s="41">
        <v>1</v>
      </c>
      <c r="N6" s="42" t="s">
        <v>128</v>
      </c>
      <c r="P6" s="18"/>
    </row>
    <row r="7" spans="1:16" x14ac:dyDescent="0.35">
      <c r="A7" s="18"/>
      <c r="B7" s="9" t="s">
        <v>60</v>
      </c>
      <c r="C7" s="90"/>
      <c r="D7" s="91"/>
      <c r="E7" s="91"/>
      <c r="F7" s="91"/>
      <c r="G7" s="91"/>
      <c r="H7" s="91"/>
      <c r="I7" s="91"/>
      <c r="J7" s="92"/>
      <c r="L7" s="75"/>
      <c r="M7" s="53">
        <v>2</v>
      </c>
      <c r="N7" s="23" t="s">
        <v>133</v>
      </c>
      <c r="P7" s="18"/>
    </row>
    <row r="8" spans="1:16" x14ac:dyDescent="0.35">
      <c r="A8" s="18"/>
      <c r="B8" s="9" t="s">
        <v>116</v>
      </c>
      <c r="C8" s="90"/>
      <c r="D8" s="91"/>
      <c r="E8" s="91"/>
      <c r="F8" s="91"/>
      <c r="G8" s="91"/>
      <c r="H8" s="91"/>
      <c r="I8" s="91"/>
      <c r="J8" s="92"/>
      <c r="L8" s="75"/>
      <c r="M8" s="54">
        <v>3</v>
      </c>
      <c r="N8" s="22" t="s">
        <v>129</v>
      </c>
      <c r="P8" s="18"/>
    </row>
    <row r="9" spans="1:16" ht="15" thickBot="1" x14ac:dyDescent="0.4">
      <c r="A9" s="18"/>
      <c r="B9" s="9" t="s">
        <v>58</v>
      </c>
      <c r="C9" s="90"/>
      <c r="D9" s="91"/>
      <c r="E9" s="91"/>
      <c r="F9" s="91"/>
      <c r="G9" s="91"/>
      <c r="H9" s="91"/>
      <c r="I9" s="91"/>
      <c r="J9" s="92"/>
      <c r="L9" s="76"/>
      <c r="M9" s="58">
        <v>4</v>
      </c>
      <c r="N9" s="57" t="s">
        <v>130</v>
      </c>
      <c r="P9" s="18"/>
    </row>
    <row r="10" spans="1:16" x14ac:dyDescent="0.35">
      <c r="A10" s="18"/>
      <c r="B10" s="9" t="s">
        <v>57</v>
      </c>
      <c r="C10" s="90"/>
      <c r="D10" s="91"/>
      <c r="E10" s="91"/>
      <c r="F10" s="91"/>
      <c r="G10" s="91"/>
      <c r="H10" s="91"/>
      <c r="I10" s="91"/>
      <c r="J10" s="92"/>
      <c r="P10" s="18"/>
    </row>
    <row r="11" spans="1:16" ht="15" thickBot="1" x14ac:dyDescent="0.4">
      <c r="A11" s="18"/>
      <c r="B11" s="9" t="s">
        <v>117</v>
      </c>
      <c r="C11" s="90"/>
      <c r="D11" s="91"/>
      <c r="E11" s="91"/>
      <c r="F11" s="91"/>
      <c r="G11" s="91"/>
      <c r="H11" s="91"/>
      <c r="I11" s="91"/>
      <c r="J11" s="92"/>
      <c r="L11" s="10" t="s">
        <v>109</v>
      </c>
      <c r="N11" s="9" t="s">
        <v>112</v>
      </c>
      <c r="P11" s="18"/>
    </row>
    <row r="12" spans="1:16" x14ac:dyDescent="0.35">
      <c r="A12" s="18"/>
      <c r="C12" s="90"/>
      <c r="D12" s="91"/>
      <c r="E12" s="91"/>
      <c r="F12" s="91"/>
      <c r="G12" s="91"/>
      <c r="H12" s="91"/>
      <c r="I12" s="91"/>
      <c r="J12" s="92"/>
      <c r="L12" s="115"/>
      <c r="M12" s="56">
        <v>0</v>
      </c>
      <c r="N12" s="55" t="s">
        <v>138</v>
      </c>
      <c r="P12" s="18"/>
    </row>
    <row r="13" spans="1:16" x14ac:dyDescent="0.35">
      <c r="A13" s="18"/>
      <c r="C13" s="90"/>
      <c r="D13" s="91"/>
      <c r="E13" s="91"/>
      <c r="F13" s="91"/>
      <c r="G13" s="91"/>
      <c r="H13" s="91"/>
      <c r="I13" s="91"/>
      <c r="J13" s="92"/>
      <c r="L13" s="77"/>
      <c r="M13" s="41">
        <v>1</v>
      </c>
      <c r="N13" s="42" t="s">
        <v>139</v>
      </c>
      <c r="P13" s="18"/>
    </row>
    <row r="14" spans="1:16" ht="15" thickBot="1" x14ac:dyDescent="0.4">
      <c r="A14" s="18"/>
      <c r="C14" s="93"/>
      <c r="D14" s="94"/>
      <c r="E14" s="94"/>
      <c r="F14" s="94"/>
      <c r="G14" s="94"/>
      <c r="H14" s="94"/>
      <c r="I14" s="94"/>
      <c r="J14" s="95"/>
      <c r="L14" s="77"/>
      <c r="M14" s="53">
        <v>2</v>
      </c>
      <c r="N14" s="23" t="s">
        <v>142</v>
      </c>
      <c r="P14" s="18"/>
    </row>
    <row r="15" spans="1:16" x14ac:dyDescent="0.35">
      <c r="A15" s="18"/>
      <c r="L15" s="77"/>
      <c r="M15" s="54">
        <v>3</v>
      </c>
      <c r="N15" s="22" t="s">
        <v>141</v>
      </c>
      <c r="P15" s="18"/>
    </row>
    <row r="16" spans="1:16" ht="15" thickBot="1" x14ac:dyDescent="0.4">
      <c r="A16" s="18"/>
      <c r="C16" s="9" t="s">
        <v>17</v>
      </c>
      <c r="G16" s="9" t="s">
        <v>118</v>
      </c>
      <c r="L16" s="76"/>
      <c r="M16" s="58">
        <v>4</v>
      </c>
      <c r="N16" s="57" t="s">
        <v>140</v>
      </c>
      <c r="P16" s="18"/>
    </row>
    <row r="17" spans="1:16" x14ac:dyDescent="0.35">
      <c r="A17" s="18"/>
      <c r="C17" s="15"/>
      <c r="D17" s="78" t="s">
        <v>20</v>
      </c>
      <c r="E17" s="79"/>
      <c r="G17" s="15"/>
      <c r="H17" s="78" t="s">
        <v>21</v>
      </c>
      <c r="I17" s="78"/>
      <c r="J17" s="79"/>
      <c r="P17" s="18"/>
    </row>
    <row r="18" spans="1:16" ht="15" thickBot="1" x14ac:dyDescent="0.4">
      <c r="A18" s="18"/>
      <c r="C18" s="16"/>
      <c r="D18" s="82" t="s">
        <v>22</v>
      </c>
      <c r="E18" s="83"/>
      <c r="G18" s="16"/>
      <c r="H18" s="82" t="s">
        <v>23</v>
      </c>
      <c r="I18" s="82"/>
      <c r="J18" s="83"/>
      <c r="L18" s="10" t="s">
        <v>153</v>
      </c>
      <c r="N18" s="9" t="s">
        <v>122</v>
      </c>
      <c r="P18" s="18"/>
    </row>
    <row r="19" spans="1:16" x14ac:dyDescent="0.35">
      <c r="A19" s="18"/>
      <c r="C19" s="16"/>
      <c r="D19" s="82" t="s">
        <v>26</v>
      </c>
      <c r="E19" s="83"/>
      <c r="G19" s="16"/>
      <c r="H19" s="82" t="s">
        <v>37</v>
      </c>
      <c r="I19" s="82"/>
      <c r="J19" s="83"/>
      <c r="L19" s="115"/>
      <c r="M19" s="56">
        <v>0</v>
      </c>
      <c r="N19" s="55" t="s">
        <v>152</v>
      </c>
      <c r="P19" s="18"/>
    </row>
    <row r="20" spans="1:16" x14ac:dyDescent="0.35">
      <c r="A20" s="18"/>
      <c r="C20" s="16"/>
      <c r="D20" s="82" t="s">
        <v>29</v>
      </c>
      <c r="E20" s="83"/>
      <c r="G20" s="16"/>
      <c r="H20" s="82" t="s">
        <v>27</v>
      </c>
      <c r="I20" s="82"/>
      <c r="J20" s="83"/>
      <c r="L20" s="77"/>
      <c r="M20" s="41">
        <v>1</v>
      </c>
      <c r="N20" s="61" t="s">
        <v>146</v>
      </c>
      <c r="P20" s="18"/>
    </row>
    <row r="21" spans="1:16" x14ac:dyDescent="0.35">
      <c r="A21" s="18"/>
      <c r="C21" s="16"/>
      <c r="D21" s="82" t="s">
        <v>36</v>
      </c>
      <c r="E21" s="83"/>
      <c r="G21" s="16"/>
      <c r="H21" s="82" t="s">
        <v>40</v>
      </c>
      <c r="I21" s="82"/>
      <c r="J21" s="83"/>
      <c r="K21" t="s">
        <v>65</v>
      </c>
      <c r="L21" s="77"/>
      <c r="M21" s="53">
        <v>2</v>
      </c>
      <c r="N21" s="62" t="s">
        <v>145</v>
      </c>
      <c r="P21" s="18"/>
    </row>
    <row r="22" spans="1:16" ht="15" thickBot="1" x14ac:dyDescent="0.4">
      <c r="A22" s="18"/>
      <c r="C22" s="17"/>
      <c r="D22" s="80" t="s">
        <v>38</v>
      </c>
      <c r="E22" s="81"/>
      <c r="G22" s="17"/>
      <c r="H22" s="80"/>
      <c r="I22" s="80"/>
      <c r="J22" s="81"/>
      <c r="L22" s="77"/>
      <c r="M22" s="54">
        <v>3</v>
      </c>
      <c r="N22" s="63" t="s">
        <v>144</v>
      </c>
      <c r="P22" s="18"/>
    </row>
    <row r="23" spans="1:16" ht="15" thickBot="1" x14ac:dyDescent="0.4">
      <c r="A23" s="18"/>
      <c r="L23" s="76"/>
      <c r="M23" s="58">
        <v>4</v>
      </c>
      <c r="N23" s="57" t="s">
        <v>143</v>
      </c>
      <c r="P23" s="18"/>
    </row>
    <row r="24" spans="1:16" ht="15" thickBot="1" x14ac:dyDescent="0.4">
      <c r="A24" s="18"/>
      <c r="C24" s="9" t="s">
        <v>155</v>
      </c>
      <c r="G24" s="9" t="s">
        <v>73</v>
      </c>
      <c r="P24" s="18"/>
    </row>
    <row r="25" spans="1:16" ht="15" thickBot="1" x14ac:dyDescent="0.4">
      <c r="A25" s="18"/>
      <c r="C25" s="15"/>
      <c r="D25" s="78" t="s">
        <v>72</v>
      </c>
      <c r="E25" s="79"/>
      <c r="G25" s="47"/>
      <c r="H25" s="78" t="s">
        <v>77</v>
      </c>
      <c r="I25" s="78"/>
      <c r="J25" s="79"/>
      <c r="L25" s="10" t="s">
        <v>113</v>
      </c>
      <c r="N25" s="9" t="s">
        <v>121</v>
      </c>
      <c r="P25" s="18"/>
    </row>
    <row r="26" spans="1:16" x14ac:dyDescent="0.35">
      <c r="A26" s="18"/>
      <c r="C26" s="16"/>
      <c r="D26" s="85" t="s">
        <v>69</v>
      </c>
      <c r="E26" s="86"/>
      <c r="G26" s="48"/>
      <c r="H26" s="82" t="s">
        <v>78</v>
      </c>
      <c r="I26" s="82"/>
      <c r="J26" s="83"/>
      <c r="L26" s="115"/>
      <c r="M26" s="56">
        <v>0</v>
      </c>
      <c r="N26" s="55" t="s">
        <v>147</v>
      </c>
      <c r="P26" s="18"/>
    </row>
    <row r="27" spans="1:16" x14ac:dyDescent="0.35">
      <c r="A27" s="18"/>
      <c r="C27" s="16"/>
      <c r="D27" s="82" t="s">
        <v>71</v>
      </c>
      <c r="E27" s="83"/>
      <c r="G27" s="48"/>
      <c r="H27" s="82" t="s">
        <v>76</v>
      </c>
      <c r="I27" s="82"/>
      <c r="J27" s="83"/>
      <c r="L27" s="77"/>
      <c r="M27" s="41">
        <v>1</v>
      </c>
      <c r="N27" s="42" t="s">
        <v>151</v>
      </c>
      <c r="P27" s="18"/>
    </row>
    <row r="28" spans="1:16" x14ac:dyDescent="0.35">
      <c r="A28" s="18"/>
      <c r="C28" s="16"/>
      <c r="D28" s="82" t="s">
        <v>74</v>
      </c>
      <c r="E28" s="83"/>
      <c r="G28" s="48"/>
      <c r="H28" s="82" t="s">
        <v>79</v>
      </c>
      <c r="I28" s="82"/>
      <c r="J28" s="83"/>
      <c r="L28" s="77"/>
      <c r="M28" s="53">
        <v>2</v>
      </c>
      <c r="N28" s="23" t="s">
        <v>148</v>
      </c>
      <c r="P28" s="18"/>
    </row>
    <row r="29" spans="1:16" ht="15" customHeight="1" thickBot="1" x14ac:dyDescent="0.4">
      <c r="A29" s="18"/>
      <c r="C29" s="17"/>
      <c r="D29" s="80" t="s">
        <v>70</v>
      </c>
      <c r="E29" s="81"/>
      <c r="G29" s="48"/>
      <c r="H29" s="82" t="s">
        <v>95</v>
      </c>
      <c r="I29" s="82"/>
      <c r="J29" s="83"/>
      <c r="L29" s="77"/>
      <c r="M29" s="54">
        <v>3</v>
      </c>
      <c r="N29" s="22" t="s">
        <v>149</v>
      </c>
      <c r="P29" s="18"/>
    </row>
    <row r="30" spans="1:16" ht="15" thickBot="1" x14ac:dyDescent="0.4">
      <c r="A30" s="18"/>
      <c r="G30" s="48"/>
      <c r="H30" s="82" t="s">
        <v>75</v>
      </c>
      <c r="I30" s="82"/>
      <c r="J30" s="83"/>
      <c r="L30" s="76"/>
      <c r="M30" s="58">
        <v>4</v>
      </c>
      <c r="N30" s="57" t="s">
        <v>150</v>
      </c>
      <c r="P30" s="18"/>
    </row>
    <row r="31" spans="1:16" ht="15" thickBot="1" x14ac:dyDescent="0.4">
      <c r="A31" s="18"/>
      <c r="G31" s="49"/>
      <c r="H31" s="112"/>
      <c r="I31" s="113"/>
      <c r="J31" s="114"/>
      <c r="P31" s="18"/>
    </row>
    <row r="32" spans="1:16" x14ac:dyDescent="0.35">
      <c r="A32" s="18"/>
      <c r="L32" s="96" t="s">
        <v>154</v>
      </c>
      <c r="M32" s="96"/>
      <c r="N32" s="50" t="s">
        <v>105</v>
      </c>
      <c r="P32" s="18"/>
    </row>
    <row r="33" spans="1:16" ht="15" customHeight="1" x14ac:dyDescent="0.35">
      <c r="A33" s="18"/>
      <c r="L33" s="96" t="s">
        <v>99</v>
      </c>
      <c r="M33" s="96"/>
      <c r="N33" s="50"/>
      <c r="P33" s="18"/>
    </row>
    <row r="34" spans="1:16" x14ac:dyDescent="0.35">
      <c r="A34" s="18"/>
      <c r="F34" s="73" t="s">
        <v>170</v>
      </c>
      <c r="L34" s="96" t="s">
        <v>100</v>
      </c>
      <c r="M34" s="96"/>
      <c r="N34" s="50"/>
      <c r="P34" s="18"/>
    </row>
    <row r="35" spans="1:16" x14ac:dyDescent="0.3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</sheetData>
  <mergeCells count="33">
    <mergeCell ref="H3:J3"/>
    <mergeCell ref="C5:J14"/>
    <mergeCell ref="L5:L9"/>
    <mergeCell ref="L12:L16"/>
    <mergeCell ref="D17:E17"/>
    <mergeCell ref="H17:J17"/>
    <mergeCell ref="D18:E18"/>
    <mergeCell ref="H18:J18"/>
    <mergeCell ref="D19:E19"/>
    <mergeCell ref="H19:J19"/>
    <mergeCell ref="L19:L23"/>
    <mergeCell ref="D20:E20"/>
    <mergeCell ref="H20:J20"/>
    <mergeCell ref="D21:E21"/>
    <mergeCell ref="H21:J21"/>
    <mergeCell ref="D22:E22"/>
    <mergeCell ref="H22:J22"/>
    <mergeCell ref="D25:E25"/>
    <mergeCell ref="H25:J25"/>
    <mergeCell ref="D26:E26"/>
    <mergeCell ref="H26:J26"/>
    <mergeCell ref="L34:M34"/>
    <mergeCell ref="D29:E29"/>
    <mergeCell ref="H29:J29"/>
    <mergeCell ref="H30:J30"/>
    <mergeCell ref="H31:J31"/>
    <mergeCell ref="L32:M32"/>
    <mergeCell ref="L33:M33"/>
    <mergeCell ref="L26:L30"/>
    <mergeCell ref="D27:E27"/>
    <mergeCell ref="H27:J27"/>
    <mergeCell ref="D28:E28"/>
    <mergeCell ref="H28:J28"/>
  </mergeCells>
  <hyperlinks>
    <hyperlink ref="F34" r:id="rId1" display="https://creativecommons.org/licenses/by-nc-sa/4.0/" xr:uid="{34189620-0346-4EBD-89C8-B1F01681332F}"/>
  </hyperlinks>
  <pageMargins left="0.7" right="0.7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5" name="Check Box 1">
              <controlPr defaultSize="0" autoFill="0" autoLine="0" autoPict="0">
                <anchor moveWithCells="1">
                  <from>
                    <xdr:col>2</xdr:col>
                    <xdr:colOff>215900</xdr:colOff>
                    <xdr:row>15</xdr:row>
                    <xdr:rowOff>196850</xdr:rowOff>
                  </from>
                  <to>
                    <xdr:col>2</xdr:col>
                    <xdr:colOff>450850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6" name="Check Box 2">
              <controlPr defaultSize="0" autoFill="0" autoLine="0" autoPict="0">
                <anchor moveWithCells="1">
                  <from>
                    <xdr:col>2</xdr:col>
                    <xdr:colOff>215900</xdr:colOff>
                    <xdr:row>16</xdr:row>
                    <xdr:rowOff>177800</xdr:rowOff>
                  </from>
                  <to>
                    <xdr:col>2</xdr:col>
                    <xdr:colOff>450850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7" name="Check Box 3">
              <controlPr defaultSize="0" autoFill="0" autoLine="0" autoPict="0">
                <anchor moveWithCells="1">
                  <from>
                    <xdr:col>2</xdr:col>
                    <xdr:colOff>215900</xdr:colOff>
                    <xdr:row>17</xdr:row>
                    <xdr:rowOff>184150</xdr:rowOff>
                  </from>
                  <to>
                    <xdr:col>2</xdr:col>
                    <xdr:colOff>450850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8" name="Check Box 4">
              <controlPr defaultSize="0" autoFill="0" autoLine="0" autoPict="0">
                <anchor moveWithCells="1">
                  <from>
                    <xdr:col>2</xdr:col>
                    <xdr:colOff>215900</xdr:colOff>
                    <xdr:row>18</xdr:row>
                    <xdr:rowOff>158750</xdr:rowOff>
                  </from>
                  <to>
                    <xdr:col>2</xdr:col>
                    <xdr:colOff>450850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9" name="Check Box 5">
              <controlPr defaultSize="0" autoFill="0" autoLine="0" autoPict="0">
                <anchor moveWithCells="1">
                  <from>
                    <xdr:col>2</xdr:col>
                    <xdr:colOff>215900</xdr:colOff>
                    <xdr:row>19</xdr:row>
                    <xdr:rowOff>184150</xdr:rowOff>
                  </from>
                  <to>
                    <xdr:col>2</xdr:col>
                    <xdr:colOff>450850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10" name="Check Box 6">
              <controlPr defaultSize="0" autoFill="0" autoLine="0" autoPict="0">
                <anchor moveWithCells="1">
                  <from>
                    <xdr:col>6</xdr:col>
                    <xdr:colOff>215900</xdr:colOff>
                    <xdr:row>15</xdr:row>
                    <xdr:rowOff>196850</xdr:rowOff>
                  </from>
                  <to>
                    <xdr:col>6</xdr:col>
                    <xdr:colOff>450850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1" name="Check Box 7">
              <controlPr defaultSize="0" autoFill="0" autoLine="0" autoPict="0">
                <anchor moveWithCells="1">
                  <from>
                    <xdr:col>6</xdr:col>
                    <xdr:colOff>215900</xdr:colOff>
                    <xdr:row>17</xdr:row>
                    <xdr:rowOff>184150</xdr:rowOff>
                  </from>
                  <to>
                    <xdr:col>6</xdr:col>
                    <xdr:colOff>450850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2" name="Check Box 8">
              <controlPr defaultSize="0" autoFill="0" autoLine="0" autoPict="0">
                <anchor moveWithCells="1">
                  <from>
                    <xdr:col>6</xdr:col>
                    <xdr:colOff>215900</xdr:colOff>
                    <xdr:row>18</xdr:row>
                    <xdr:rowOff>177800</xdr:rowOff>
                  </from>
                  <to>
                    <xdr:col>6</xdr:col>
                    <xdr:colOff>450850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3" name="Check Box 9">
              <controlPr defaultSize="0" autoFill="0" autoLine="0" autoPict="0">
                <anchor moveWithCells="1">
                  <from>
                    <xdr:col>6</xdr:col>
                    <xdr:colOff>215900</xdr:colOff>
                    <xdr:row>19</xdr:row>
                    <xdr:rowOff>184150</xdr:rowOff>
                  </from>
                  <to>
                    <xdr:col>6</xdr:col>
                    <xdr:colOff>450850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4" name="Check Box 10">
              <controlPr defaultSize="0" autoFill="0" autoLine="0" autoPict="0">
                <anchor moveWithCells="1">
                  <from>
                    <xdr:col>2</xdr:col>
                    <xdr:colOff>215900</xdr:colOff>
                    <xdr:row>20</xdr:row>
                    <xdr:rowOff>184150</xdr:rowOff>
                  </from>
                  <to>
                    <xdr:col>2</xdr:col>
                    <xdr:colOff>450850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5" name="Check Box 11">
              <controlPr defaultSize="0" autoFill="0" autoLine="0" autoPict="0">
                <anchor moveWithCells="1">
                  <from>
                    <xdr:col>6</xdr:col>
                    <xdr:colOff>215900</xdr:colOff>
                    <xdr:row>20</xdr:row>
                    <xdr:rowOff>158750</xdr:rowOff>
                  </from>
                  <to>
                    <xdr:col>6</xdr:col>
                    <xdr:colOff>450850</xdr:colOff>
                    <xdr:row>22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6" name="Check Box 12">
              <controlPr defaultSize="0" autoFill="0" autoLine="0" autoPict="0">
                <anchor moveWithCells="1">
                  <from>
                    <xdr:col>2</xdr:col>
                    <xdr:colOff>215900</xdr:colOff>
                    <xdr:row>23</xdr:row>
                    <xdr:rowOff>177800</xdr:rowOff>
                  </from>
                  <to>
                    <xdr:col>2</xdr:col>
                    <xdr:colOff>450850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7" name="Check Box 13">
              <controlPr defaultSize="0" autoFill="0" autoLine="0" autoPict="0">
                <anchor moveWithCells="1">
                  <from>
                    <xdr:col>2</xdr:col>
                    <xdr:colOff>215900</xdr:colOff>
                    <xdr:row>24</xdr:row>
                    <xdr:rowOff>184150</xdr:rowOff>
                  </from>
                  <to>
                    <xdr:col>2</xdr:col>
                    <xdr:colOff>450850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8" name="Check Box 14">
              <controlPr defaultSize="0" autoFill="0" autoLine="0" autoPict="0">
                <anchor moveWithCells="1">
                  <from>
                    <xdr:col>2</xdr:col>
                    <xdr:colOff>215900</xdr:colOff>
                    <xdr:row>25</xdr:row>
                    <xdr:rowOff>184150</xdr:rowOff>
                  </from>
                  <to>
                    <xdr:col>2</xdr:col>
                    <xdr:colOff>450850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9" name="Check Box 15">
              <controlPr defaultSize="0" autoFill="0" autoLine="0" autoPict="0">
                <anchor moveWithCells="1">
                  <from>
                    <xdr:col>2</xdr:col>
                    <xdr:colOff>215900</xdr:colOff>
                    <xdr:row>26</xdr:row>
                    <xdr:rowOff>190500</xdr:rowOff>
                  </from>
                  <to>
                    <xdr:col>2</xdr:col>
                    <xdr:colOff>450850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20" name="Check Box 16">
              <controlPr defaultSize="0" autoFill="0" autoLine="0" autoPict="0">
                <anchor moveWithCells="1">
                  <from>
                    <xdr:col>2</xdr:col>
                    <xdr:colOff>215900</xdr:colOff>
                    <xdr:row>27</xdr:row>
                    <xdr:rowOff>184150</xdr:rowOff>
                  </from>
                  <to>
                    <xdr:col>2</xdr:col>
                    <xdr:colOff>450850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1" name="Check Box 17">
              <controlPr defaultSize="0" autoFill="0" autoLine="0" autoPict="0">
                <anchor moveWithCells="1">
                  <from>
                    <xdr:col>6</xdr:col>
                    <xdr:colOff>215900</xdr:colOff>
                    <xdr:row>24</xdr:row>
                    <xdr:rowOff>6350</xdr:rowOff>
                  </from>
                  <to>
                    <xdr:col>6</xdr:col>
                    <xdr:colOff>450850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2" name="Check Box 18">
              <controlPr defaultSize="0" autoFill="0" autoLine="0" autoPict="0">
                <anchor moveWithCells="1">
                  <from>
                    <xdr:col>6</xdr:col>
                    <xdr:colOff>215900</xdr:colOff>
                    <xdr:row>25</xdr:row>
                    <xdr:rowOff>6350</xdr:rowOff>
                  </from>
                  <to>
                    <xdr:col>6</xdr:col>
                    <xdr:colOff>450850</xdr:colOff>
                    <xdr:row>25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3" name="Check Box 19">
              <controlPr defaultSize="0" autoFill="0" autoLine="0" autoPict="0">
                <anchor moveWithCells="1">
                  <from>
                    <xdr:col>6</xdr:col>
                    <xdr:colOff>215900</xdr:colOff>
                    <xdr:row>26</xdr:row>
                    <xdr:rowOff>31750</xdr:rowOff>
                  </from>
                  <to>
                    <xdr:col>6</xdr:col>
                    <xdr:colOff>450850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4" name="Check Box 20">
              <controlPr defaultSize="0" autoFill="0" autoLine="0" autoPict="0">
                <anchor moveWithCells="1">
                  <from>
                    <xdr:col>6</xdr:col>
                    <xdr:colOff>196850</xdr:colOff>
                    <xdr:row>27</xdr:row>
                    <xdr:rowOff>6350</xdr:rowOff>
                  </from>
                  <to>
                    <xdr:col>6</xdr:col>
                    <xdr:colOff>444500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5" name="Check Box 21">
              <controlPr defaultSize="0" autoFill="0" autoLine="0" autoPict="0">
                <anchor moveWithCells="1">
                  <from>
                    <xdr:col>6</xdr:col>
                    <xdr:colOff>215900</xdr:colOff>
                    <xdr:row>28</xdr:row>
                    <xdr:rowOff>6350</xdr:rowOff>
                  </from>
                  <to>
                    <xdr:col>6</xdr:col>
                    <xdr:colOff>450850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6" name="Check Box 22">
              <controlPr defaultSize="0" autoFill="0" autoLine="0" autoPict="0">
                <anchor moveWithCells="1">
                  <from>
                    <xdr:col>6</xdr:col>
                    <xdr:colOff>196850</xdr:colOff>
                    <xdr:row>29</xdr:row>
                    <xdr:rowOff>6350</xdr:rowOff>
                  </from>
                  <to>
                    <xdr:col>6</xdr:col>
                    <xdr:colOff>444500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7" name="Check Box 23">
              <controlPr defaultSize="0" autoFill="0" autoLine="0" autoPict="0">
                <anchor moveWithCells="1">
                  <from>
                    <xdr:col>6</xdr:col>
                    <xdr:colOff>215900</xdr:colOff>
                    <xdr:row>17</xdr:row>
                    <xdr:rowOff>0</xdr:rowOff>
                  </from>
                  <to>
                    <xdr:col>6</xdr:col>
                    <xdr:colOff>450850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8" name="Check Box 24">
              <controlPr defaultSize="0" autoFill="0" autoLine="0" autoPict="0">
                <anchor moveWithCells="1">
                  <from>
                    <xdr:col>6</xdr:col>
                    <xdr:colOff>196850</xdr:colOff>
                    <xdr:row>29</xdr:row>
                    <xdr:rowOff>190500</xdr:rowOff>
                  </from>
                  <to>
                    <xdr:col>6</xdr:col>
                    <xdr:colOff>444500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B8E74408-9847-4263-94C5-69D9C97ED370}">
            <xm:f>NOT(ISERROR(SEARCH("* No Go *",H3)))</xm:f>
            <xm:f>"* No Go *"</xm:f>
            <x14:dxf>
              <font>
                <color theme="0"/>
              </font>
              <fill>
                <patternFill>
                  <fgColor auto="1"/>
                  <bgColor rgb="FFFF0000"/>
                </patternFill>
              </fill>
            </x14:dxf>
          </x14:cfRule>
          <x14:cfRule type="containsText" priority="4" operator="containsText" id="{1DD82BAF-A9F9-4A92-8449-B910938BC9DC}">
            <xm:f>NOT(ISERROR(SEARCH("* Priority Project *",H3)))</xm:f>
            <xm:f>"* Priority Project *"</xm:f>
            <x14:dxf>
              <fill>
                <patternFill>
                  <fgColor auto="1"/>
                  <bgColor rgb="FF00FF00"/>
                </patternFill>
              </fill>
            </x14:dxf>
          </x14:cfRule>
          <xm:sqref>H3</xm:sqref>
        </x14:conditionalFormatting>
        <x14:conditionalFormatting xmlns:xm="http://schemas.microsoft.com/office/excel/2006/main">
          <x14:cfRule type="containsText" priority="3" operator="containsText" id="{8D2970AE-E1B8-48C5-AE20-EC0EFF99F410}">
            <xm:f>NOT(ISERROR(SEARCH(0,L5)))</xm:f>
            <xm:f>0</xm:f>
            <x14:dxf>
              <font>
                <color theme="0"/>
              </font>
              <fill>
                <patternFill>
                  <fgColor auto="1"/>
                  <bgColor rgb="FFFF0000"/>
                </patternFill>
              </fill>
            </x14:dxf>
          </x14:cfRule>
          <x14:cfRule type="containsText" priority="5" operator="containsText" id="{ECE169CA-255E-4571-8A1C-C6AD2740F320}">
            <xm:f>NOT(ISERROR(SEARCH(4,L5)))</xm:f>
            <xm:f>4</xm:f>
            <x14:dxf>
              <font>
                <color theme="0"/>
              </font>
              <fill>
                <patternFill>
                  <fgColor auto="1"/>
                  <bgColor theme="9" tint="-0.24994659260841701"/>
                </patternFill>
              </fill>
            </x14:dxf>
          </x14:cfRule>
          <x14:cfRule type="containsText" priority="6" operator="containsText" id="{E1A3CE99-4EF1-46A9-9532-D44967ACDF2D}">
            <xm:f>NOT(ISERROR(SEARCH(3,L5)))</xm:f>
            <xm:f>3</xm:f>
            <x14:dxf>
              <fill>
                <patternFill>
                  <fgColor auto="1"/>
                  <bgColor rgb="FF00FF00"/>
                </patternFill>
              </fill>
            </x14:dxf>
          </x14:cfRule>
          <x14:cfRule type="containsText" priority="7" operator="containsText" id="{B21DD140-C073-4394-9F3B-8840A4DFFDB3}">
            <xm:f>NOT(ISERROR(SEARCH(1,L5)))</xm:f>
            <xm:f>1</xm:f>
            <x14:dxf>
              <fill>
                <patternFill>
                  <fgColor auto="1"/>
                  <bgColor rgb="FFFFA500"/>
                </patternFill>
              </fill>
            </x14:dxf>
          </x14:cfRule>
          <x14:cfRule type="containsText" priority="8" operator="containsText" id="{E141EC9F-85A0-4639-9A18-BC3EC2854BCE}">
            <xm:f>NOT(ISERROR(SEARCH(2,L5)))</xm:f>
            <xm:f>2</xm:f>
            <x14:dxf>
              <fill>
                <patternFill>
                  <fgColor auto="1"/>
                  <bgColor rgb="FFFFFF00"/>
                </patternFill>
              </fill>
            </x14:dxf>
          </x14:cfRule>
          <xm:sqref>L5 L12 L19 L26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4414-2D8A-4860-85E1-073F5CA97E8A}">
  <sheetPr>
    <tabColor rgb="FF44B3E1"/>
  </sheetPr>
  <dimension ref="A1:X35"/>
  <sheetViews>
    <sheetView zoomScale="110" zoomScaleNormal="110" workbookViewId="0">
      <selection activeCell="H34" sqref="H34"/>
    </sheetView>
  </sheetViews>
  <sheetFormatPr defaultRowHeight="14.5" x14ac:dyDescent="0.35"/>
  <cols>
    <col min="1" max="1" width="2" customWidth="1"/>
    <col min="9" max="9" width="10.54296875" customWidth="1"/>
    <col min="10" max="10" width="10.453125" bestFit="1" customWidth="1"/>
    <col min="11" max="11" width="6.6328125" customWidth="1"/>
    <col min="12" max="12" width="5.90625" customWidth="1"/>
    <col min="15" max="16" width="9.08984375" customWidth="1"/>
    <col min="24" max="24" width="2" customWidth="1"/>
  </cols>
  <sheetData>
    <row r="1" spans="1:24" ht="10.5" customHeight="1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29.5" thickBot="1" x14ac:dyDescent="0.6">
      <c r="A2" s="18"/>
      <c r="B2" s="2" t="s">
        <v>124</v>
      </c>
      <c r="C2" s="2"/>
      <c r="E2" s="3"/>
      <c r="F2" s="3" t="s">
        <v>120</v>
      </c>
      <c r="G2" s="5">
        <f>'OAT Sections 1 &amp; 2'!G2</f>
        <v>0</v>
      </c>
      <c r="H2" s="4" t="s">
        <v>108</v>
      </c>
      <c r="I2" s="5">
        <f>'OAT Sections 1 &amp; 2'!I2</f>
        <v>0</v>
      </c>
      <c r="N2" s="6"/>
      <c r="X2" s="18"/>
    </row>
    <row r="3" spans="1:24" ht="18.5" x14ac:dyDescent="0.45">
      <c r="A3" s="18"/>
      <c r="B3" s="7" t="s">
        <v>125</v>
      </c>
      <c r="M3" s="7" t="s">
        <v>166</v>
      </c>
      <c r="X3" s="18"/>
    </row>
    <row r="4" spans="1:24" ht="15" customHeight="1" x14ac:dyDescent="0.35">
      <c r="A4" s="18"/>
      <c r="W4" s="12"/>
      <c r="X4" s="18"/>
    </row>
    <row r="5" spans="1:24" ht="15" thickBot="1" x14ac:dyDescent="0.4">
      <c r="A5" s="18"/>
      <c r="C5" s="9" t="s">
        <v>126</v>
      </c>
      <c r="N5" s="9" t="s">
        <v>157</v>
      </c>
      <c r="W5" s="12"/>
      <c r="X5" s="18"/>
    </row>
    <row r="6" spans="1:24" ht="15" thickBot="1" x14ac:dyDescent="0.4">
      <c r="A6" s="18"/>
      <c r="C6" s="27" t="s">
        <v>61</v>
      </c>
      <c r="D6" s="27"/>
      <c r="E6" s="27"/>
      <c r="F6" s="27"/>
      <c r="G6" s="27"/>
      <c r="H6" s="25" t="s">
        <v>63</v>
      </c>
      <c r="I6" s="25" t="s">
        <v>62</v>
      </c>
      <c r="J6" s="25" t="s">
        <v>50</v>
      </c>
      <c r="K6" s="27"/>
      <c r="N6" s="97"/>
      <c r="O6" s="88"/>
      <c r="P6" s="88"/>
      <c r="Q6" s="88"/>
      <c r="R6" s="88"/>
      <c r="S6" s="88"/>
      <c r="T6" s="88"/>
      <c r="U6" s="88"/>
      <c r="V6" s="89"/>
      <c r="W6" s="28"/>
      <c r="X6" s="18"/>
    </row>
    <row r="7" spans="1:24" x14ac:dyDescent="0.35">
      <c r="A7" s="18"/>
      <c r="C7" s="101"/>
      <c r="D7" s="102"/>
      <c r="E7" s="102"/>
      <c r="F7" s="102"/>
      <c r="G7" s="103"/>
      <c r="H7" s="33"/>
      <c r="I7" s="31" t="s">
        <v>65</v>
      </c>
      <c r="J7" s="36"/>
      <c r="K7" s="27"/>
      <c r="N7" s="90"/>
      <c r="O7" s="91"/>
      <c r="P7" s="91"/>
      <c r="Q7" s="91"/>
      <c r="R7" s="91"/>
      <c r="S7" s="91"/>
      <c r="T7" s="91"/>
      <c r="U7" s="91"/>
      <c r="V7" s="92"/>
      <c r="X7" s="18"/>
    </row>
    <row r="8" spans="1:24" x14ac:dyDescent="0.35">
      <c r="A8" s="18"/>
      <c r="C8" s="104"/>
      <c r="D8" s="105"/>
      <c r="E8" s="105"/>
      <c r="F8" s="105"/>
      <c r="G8" s="106"/>
      <c r="H8" s="26"/>
      <c r="I8" s="11"/>
      <c r="J8" s="35"/>
      <c r="K8" s="27"/>
      <c r="N8" s="90"/>
      <c r="O8" s="91"/>
      <c r="P8" s="91"/>
      <c r="Q8" s="91"/>
      <c r="R8" s="91"/>
      <c r="S8" s="91"/>
      <c r="T8" s="91"/>
      <c r="U8" s="91"/>
      <c r="V8" s="92"/>
      <c r="X8" s="18"/>
    </row>
    <row r="9" spans="1:24" x14ac:dyDescent="0.35">
      <c r="A9" s="18"/>
      <c r="C9" s="104"/>
      <c r="D9" s="105"/>
      <c r="E9" s="105"/>
      <c r="F9" s="105"/>
      <c r="G9" s="106"/>
      <c r="H9" s="26"/>
      <c r="I9" s="11"/>
      <c r="J9" s="35"/>
      <c r="K9" s="27"/>
      <c r="N9" s="90"/>
      <c r="O9" s="91"/>
      <c r="P9" s="91"/>
      <c r="Q9" s="91"/>
      <c r="R9" s="91"/>
      <c r="S9" s="91"/>
      <c r="T9" s="91"/>
      <c r="U9" s="91"/>
      <c r="V9" s="92"/>
      <c r="X9" s="18"/>
    </row>
    <row r="10" spans="1:24" ht="15" thickBot="1" x14ac:dyDescent="0.4">
      <c r="A10" s="18"/>
      <c r="C10" s="98"/>
      <c r="D10" s="99"/>
      <c r="E10" s="99"/>
      <c r="F10" s="99"/>
      <c r="G10" s="100"/>
      <c r="H10" s="34"/>
      <c r="I10" s="32"/>
      <c r="J10" s="37"/>
      <c r="K10" s="27"/>
      <c r="N10" s="90"/>
      <c r="O10" s="91"/>
      <c r="P10" s="91"/>
      <c r="Q10" s="91"/>
      <c r="R10" s="91"/>
      <c r="S10" s="91"/>
      <c r="T10" s="91"/>
      <c r="U10" s="91"/>
      <c r="V10" s="92"/>
      <c r="X10" s="18"/>
    </row>
    <row r="11" spans="1:24" x14ac:dyDescent="0.35">
      <c r="A11" s="18"/>
      <c r="C11" s="12"/>
      <c r="D11" s="12"/>
      <c r="E11" s="12"/>
      <c r="F11" s="12"/>
      <c r="G11" s="12"/>
      <c r="H11" s="24"/>
      <c r="J11" s="59"/>
      <c r="K11" s="27"/>
      <c r="N11" s="90"/>
      <c r="O11" s="91"/>
      <c r="P11" s="91"/>
      <c r="Q11" s="91"/>
      <c r="R11" s="91"/>
      <c r="S11" s="91"/>
      <c r="T11" s="91"/>
      <c r="U11" s="91"/>
      <c r="V11" s="92"/>
      <c r="X11" s="18"/>
    </row>
    <row r="12" spans="1:24" x14ac:dyDescent="0.35">
      <c r="A12" s="18"/>
      <c r="C12" s="60" t="s">
        <v>127</v>
      </c>
      <c r="D12" s="12"/>
      <c r="E12" s="12"/>
      <c r="F12" s="12"/>
      <c r="G12" s="12"/>
      <c r="H12" s="24"/>
      <c r="J12" s="59"/>
      <c r="N12" s="90"/>
      <c r="O12" s="91"/>
      <c r="P12" s="91"/>
      <c r="Q12" s="91"/>
      <c r="R12" s="91"/>
      <c r="S12" s="91"/>
      <c r="T12" s="91"/>
      <c r="U12" s="91"/>
      <c r="V12" s="92"/>
      <c r="X12" s="18"/>
    </row>
    <row r="13" spans="1:24" x14ac:dyDescent="0.35">
      <c r="A13" s="18"/>
      <c r="C13" s="12" t="s">
        <v>132</v>
      </c>
      <c r="D13" s="12"/>
      <c r="E13" s="12"/>
      <c r="F13" s="12"/>
      <c r="G13" s="12"/>
      <c r="H13" s="24"/>
      <c r="J13" s="59"/>
      <c r="K13" s="12"/>
      <c r="N13" s="90"/>
      <c r="O13" s="91"/>
      <c r="P13" s="91"/>
      <c r="Q13" s="91"/>
      <c r="R13" s="91"/>
      <c r="S13" s="91"/>
      <c r="T13" s="91"/>
      <c r="U13" s="91"/>
      <c r="V13" s="92"/>
      <c r="X13" s="18"/>
    </row>
    <row r="14" spans="1:24" x14ac:dyDescent="0.35">
      <c r="A14" s="18"/>
      <c r="D14" t="s">
        <v>131</v>
      </c>
      <c r="E14" s="12"/>
      <c r="F14" s="12"/>
      <c r="G14" s="12"/>
      <c r="H14" s="12"/>
      <c r="I14" s="12"/>
      <c r="J14" s="12"/>
      <c r="K14" s="12"/>
      <c r="N14" s="90"/>
      <c r="O14" s="91"/>
      <c r="P14" s="91"/>
      <c r="Q14" s="91"/>
      <c r="R14" s="91"/>
      <c r="S14" s="91"/>
      <c r="T14" s="91"/>
      <c r="U14" s="91"/>
      <c r="V14" s="92"/>
      <c r="X14" s="18"/>
    </row>
    <row r="15" spans="1:24" x14ac:dyDescent="0.35">
      <c r="A15" s="18"/>
      <c r="C15" t="s">
        <v>134</v>
      </c>
      <c r="D15" s="12"/>
      <c r="E15" s="12"/>
      <c r="F15" s="12"/>
      <c r="G15" s="12"/>
      <c r="H15" s="12"/>
      <c r="I15" s="12"/>
      <c r="J15" s="12"/>
      <c r="K15" s="12"/>
      <c r="N15" s="90"/>
      <c r="O15" s="91"/>
      <c r="P15" s="91"/>
      <c r="Q15" s="91"/>
      <c r="R15" s="91"/>
      <c r="S15" s="91"/>
      <c r="T15" s="91"/>
      <c r="U15" s="91"/>
      <c r="V15" s="92"/>
      <c r="X15" s="18"/>
    </row>
    <row r="16" spans="1:24" x14ac:dyDescent="0.35">
      <c r="A16" s="18"/>
      <c r="C16" t="s">
        <v>135</v>
      </c>
      <c r="D16" s="12"/>
      <c r="E16" s="12"/>
      <c r="F16" s="12"/>
      <c r="G16" s="12"/>
      <c r="H16" s="12"/>
      <c r="I16" s="12"/>
      <c r="J16" s="12"/>
      <c r="K16" s="12"/>
      <c r="N16" s="90"/>
      <c r="O16" s="91"/>
      <c r="P16" s="91"/>
      <c r="Q16" s="91"/>
      <c r="R16" s="91"/>
      <c r="S16" s="91"/>
      <c r="T16" s="91"/>
      <c r="U16" s="91"/>
      <c r="V16" s="92"/>
      <c r="X16" s="18"/>
    </row>
    <row r="17" spans="1:24" ht="15" thickBot="1" x14ac:dyDescent="0.4">
      <c r="A17" s="18"/>
      <c r="C17" t="s">
        <v>136</v>
      </c>
      <c r="D17" s="12"/>
      <c r="E17" s="12"/>
      <c r="F17" s="12"/>
      <c r="G17" s="12"/>
      <c r="H17" s="12"/>
      <c r="I17" s="12"/>
      <c r="J17" s="12"/>
      <c r="K17" s="12"/>
      <c r="N17" s="93"/>
      <c r="O17" s="94"/>
      <c r="P17" s="94"/>
      <c r="Q17" s="94"/>
      <c r="R17" s="94"/>
      <c r="S17" s="94"/>
      <c r="T17" s="94"/>
      <c r="U17" s="94"/>
      <c r="V17" s="95"/>
      <c r="X17" s="18"/>
    </row>
    <row r="18" spans="1:24" x14ac:dyDescent="0.35">
      <c r="A18" s="18"/>
      <c r="C18" t="s">
        <v>137</v>
      </c>
      <c r="X18" s="18"/>
    </row>
    <row r="19" spans="1:24" x14ac:dyDescent="0.35">
      <c r="A19" s="18"/>
      <c r="N19" s="9" t="s">
        <v>41</v>
      </c>
      <c r="X19" s="18"/>
    </row>
    <row r="20" spans="1:24" x14ac:dyDescent="0.35">
      <c r="A20" s="18"/>
      <c r="C20" s="27" t="s">
        <v>165</v>
      </c>
      <c r="D20" s="27"/>
      <c r="E20" s="27"/>
      <c r="F20" s="27"/>
      <c r="G20" s="27"/>
      <c r="H20" s="27"/>
      <c r="I20" s="27"/>
      <c r="J20" s="27"/>
      <c r="K20" s="27"/>
      <c r="N20" s="82"/>
      <c r="O20" s="82"/>
      <c r="P20" s="82"/>
      <c r="Q20" s="82"/>
      <c r="R20" s="82"/>
      <c r="S20" s="82"/>
      <c r="T20" s="82"/>
      <c r="U20" s="82"/>
      <c r="V20" s="82"/>
      <c r="X20" s="18"/>
    </row>
    <row r="21" spans="1:24" x14ac:dyDescent="0.35">
      <c r="A21" s="18"/>
      <c r="C21" s="27"/>
      <c r="D21" s="27"/>
      <c r="E21" s="27"/>
      <c r="F21" s="27"/>
      <c r="G21" s="27"/>
      <c r="H21" s="27"/>
      <c r="I21" s="27"/>
      <c r="J21" s="27"/>
      <c r="K21" s="27"/>
      <c r="N21" s="82"/>
      <c r="O21" s="82"/>
      <c r="P21" s="82"/>
      <c r="Q21" s="82"/>
      <c r="R21" s="82"/>
      <c r="S21" s="82"/>
      <c r="T21" s="82"/>
      <c r="U21" s="82"/>
      <c r="V21" s="82"/>
      <c r="X21" s="18"/>
    </row>
    <row r="22" spans="1:24" x14ac:dyDescent="0.35">
      <c r="A22" s="18"/>
      <c r="C22" s="12"/>
      <c r="D22" s="27"/>
      <c r="E22" s="27"/>
      <c r="F22" s="27"/>
      <c r="G22" s="27"/>
      <c r="H22" s="27"/>
      <c r="I22" s="27"/>
      <c r="J22" s="27"/>
      <c r="K22" s="27"/>
      <c r="N22" s="82"/>
      <c r="O22" s="82"/>
      <c r="P22" s="82"/>
      <c r="Q22" s="82"/>
      <c r="R22" s="82"/>
      <c r="S22" s="82"/>
      <c r="T22" s="82"/>
      <c r="U22" s="82"/>
      <c r="V22" s="82"/>
      <c r="X22" s="18"/>
    </row>
    <row r="23" spans="1:24" x14ac:dyDescent="0.35">
      <c r="A23" s="18"/>
      <c r="C23" s="12"/>
      <c r="D23" s="27"/>
      <c r="E23" s="27"/>
      <c r="F23" s="27"/>
      <c r="G23" s="27"/>
      <c r="H23" s="27"/>
      <c r="I23" s="27"/>
      <c r="J23" s="27"/>
      <c r="K23" s="27"/>
      <c r="N23" s="82"/>
      <c r="O23" s="82"/>
      <c r="P23" s="82"/>
      <c r="Q23" s="82"/>
      <c r="R23" s="82"/>
      <c r="S23" s="82"/>
      <c r="T23" s="82"/>
      <c r="U23" s="82"/>
      <c r="V23" s="82"/>
      <c r="X23" s="18"/>
    </row>
    <row r="24" spans="1:24" x14ac:dyDescent="0.35">
      <c r="A24" s="18"/>
      <c r="C24" s="12"/>
      <c r="D24" s="27"/>
      <c r="E24" s="27"/>
      <c r="F24" s="27"/>
      <c r="G24" s="27"/>
      <c r="H24" s="27"/>
      <c r="I24" s="27"/>
      <c r="J24" s="27"/>
      <c r="K24" s="27"/>
      <c r="N24" s="82"/>
      <c r="O24" s="82"/>
      <c r="P24" s="82"/>
      <c r="Q24" s="82"/>
      <c r="R24" s="82"/>
      <c r="S24" s="82"/>
      <c r="T24" s="82"/>
      <c r="U24" s="82"/>
      <c r="V24" s="82"/>
      <c r="X24" s="18"/>
    </row>
    <row r="25" spans="1:24" x14ac:dyDescent="0.35">
      <c r="A25" s="18"/>
      <c r="C25" s="12"/>
      <c r="D25" s="27"/>
      <c r="E25" s="27"/>
      <c r="F25" s="27"/>
      <c r="G25" s="27"/>
      <c r="H25" s="27"/>
      <c r="I25" s="27"/>
      <c r="J25" s="27"/>
      <c r="K25" s="27"/>
      <c r="N25" s="82"/>
      <c r="O25" s="82"/>
      <c r="P25" s="82"/>
      <c r="Q25" s="82"/>
      <c r="R25" s="82"/>
      <c r="S25" s="82"/>
      <c r="T25" s="82"/>
      <c r="U25" s="82"/>
      <c r="V25" s="82"/>
      <c r="X25" s="18"/>
    </row>
    <row r="26" spans="1:24" x14ac:dyDescent="0.35">
      <c r="A26" s="18"/>
      <c r="C26" s="39"/>
      <c r="X26" s="18"/>
    </row>
    <row r="27" spans="1:24" x14ac:dyDescent="0.35">
      <c r="A27" s="18"/>
      <c r="C27" s="40"/>
      <c r="X27" s="18"/>
    </row>
    <row r="28" spans="1:24" x14ac:dyDescent="0.35">
      <c r="A28" s="18"/>
      <c r="C28" s="40"/>
      <c r="X28" s="18"/>
    </row>
    <row r="29" spans="1:24" x14ac:dyDescent="0.35">
      <c r="A29" s="18"/>
      <c r="C29" s="40"/>
      <c r="X29" s="18"/>
    </row>
    <row r="30" spans="1:24" x14ac:dyDescent="0.35">
      <c r="A30" s="18"/>
      <c r="C30" s="40"/>
      <c r="X30" s="18"/>
    </row>
    <row r="31" spans="1:24" x14ac:dyDescent="0.35">
      <c r="A31" s="18"/>
      <c r="C31" s="40"/>
      <c r="X31" s="18"/>
    </row>
    <row r="32" spans="1:24" x14ac:dyDescent="0.35">
      <c r="A32" s="18"/>
      <c r="C32" s="27"/>
      <c r="X32" s="18"/>
    </row>
    <row r="33" spans="1:24" x14ac:dyDescent="0.35">
      <c r="A33" s="18"/>
      <c r="X33" s="18"/>
    </row>
    <row r="34" spans="1:24" x14ac:dyDescent="0.35">
      <c r="A34" s="18"/>
      <c r="H34" s="73" t="s">
        <v>170</v>
      </c>
      <c r="X34" s="18"/>
    </row>
    <row r="35" spans="1:24" ht="10.5" customHeight="1" x14ac:dyDescent="0.3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</sheetData>
  <mergeCells count="11">
    <mergeCell ref="N25:V25"/>
    <mergeCell ref="N6:V17"/>
    <mergeCell ref="C7:G7"/>
    <mergeCell ref="C8:G8"/>
    <mergeCell ref="C9:G9"/>
    <mergeCell ref="C10:G10"/>
    <mergeCell ref="N20:V20"/>
    <mergeCell ref="N21:V21"/>
    <mergeCell ref="N22:V22"/>
    <mergeCell ref="N23:V23"/>
    <mergeCell ref="N24:V24"/>
  </mergeCells>
  <hyperlinks>
    <hyperlink ref="H34" r:id="rId1" display="https://creativecommons.org/licenses/by-nc-sa/4.0/" xr:uid="{87B5854B-4138-4EB9-8EB4-0929C8A4C3DF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8</xdr:col>
                    <xdr:colOff>215900</xdr:colOff>
                    <xdr:row>6</xdr:row>
                    <xdr:rowOff>6350</xdr:rowOff>
                  </from>
                  <to>
                    <xdr:col>8</xdr:col>
                    <xdr:colOff>450850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8</xdr:col>
                    <xdr:colOff>215900</xdr:colOff>
                    <xdr:row>7</xdr:row>
                    <xdr:rowOff>6350</xdr:rowOff>
                  </from>
                  <to>
                    <xdr:col>8</xdr:col>
                    <xdr:colOff>450850</xdr:colOff>
                    <xdr:row>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8</xdr:col>
                    <xdr:colOff>215900</xdr:colOff>
                    <xdr:row>8</xdr:row>
                    <xdr:rowOff>6350</xdr:rowOff>
                  </from>
                  <to>
                    <xdr:col>8</xdr:col>
                    <xdr:colOff>450850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8</xdr:col>
                    <xdr:colOff>215900</xdr:colOff>
                    <xdr:row>9</xdr:row>
                    <xdr:rowOff>6350</xdr:rowOff>
                  </from>
                  <to>
                    <xdr:col>8</xdr:col>
                    <xdr:colOff>450850</xdr:colOff>
                    <xdr:row>10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B9D63-CFD5-46AF-B330-64467DD50C58}">
  <sheetPr>
    <tabColor rgb="FF44B3E1"/>
  </sheetPr>
  <dimension ref="A1:X35"/>
  <sheetViews>
    <sheetView zoomScale="110" zoomScaleNormal="110" workbookViewId="0">
      <selection activeCell="H34" sqref="H34"/>
    </sheetView>
  </sheetViews>
  <sheetFormatPr defaultRowHeight="14.5" x14ac:dyDescent="0.35"/>
  <cols>
    <col min="1" max="1" width="2" customWidth="1"/>
    <col min="24" max="24" width="2" customWidth="1"/>
  </cols>
  <sheetData>
    <row r="1" spans="1:24" ht="10.5" customHeight="1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29.5" thickBot="1" x14ac:dyDescent="0.6">
      <c r="A2" s="18"/>
      <c r="B2" s="2" t="s">
        <v>124</v>
      </c>
      <c r="C2" s="2"/>
      <c r="E2" s="3"/>
      <c r="F2" s="3" t="s">
        <v>120</v>
      </c>
      <c r="G2" s="5">
        <f>'OAT Sections 1 &amp; 2'!G2</f>
        <v>0</v>
      </c>
      <c r="H2" s="4" t="s">
        <v>108</v>
      </c>
      <c r="I2" s="5">
        <f>'OAT Sections 1 &amp; 2'!I2</f>
        <v>0</v>
      </c>
      <c r="N2" s="6"/>
      <c r="X2" s="18"/>
    </row>
    <row r="3" spans="1:24" ht="18.5" x14ac:dyDescent="0.45">
      <c r="A3" s="18"/>
      <c r="B3" s="7" t="s">
        <v>58</v>
      </c>
      <c r="X3" s="18"/>
    </row>
    <row r="4" spans="1:24" x14ac:dyDescent="0.35">
      <c r="A4" s="18"/>
      <c r="C4" t="s">
        <v>158</v>
      </c>
      <c r="X4" s="18"/>
    </row>
    <row r="5" spans="1:24" x14ac:dyDescent="0.35">
      <c r="A5" s="18"/>
      <c r="C5" s="9"/>
      <c r="J5" s="9"/>
      <c r="X5" s="18"/>
    </row>
    <row r="6" spans="1:24" x14ac:dyDescent="0.35">
      <c r="A6" s="18"/>
      <c r="C6" s="24"/>
      <c r="D6" s="24"/>
      <c r="E6" s="24"/>
      <c r="F6" s="24"/>
      <c r="G6" s="24"/>
      <c r="H6" s="24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X6" s="18"/>
    </row>
    <row r="7" spans="1:24" ht="18.5" x14ac:dyDescent="0.45">
      <c r="A7" s="18"/>
      <c r="B7" s="7" t="s">
        <v>57</v>
      </c>
      <c r="X7" s="18"/>
    </row>
    <row r="8" spans="1:24" x14ac:dyDescent="0.35">
      <c r="A8" s="18"/>
      <c r="X8" s="18"/>
    </row>
    <row r="9" spans="1:24" x14ac:dyDescent="0.35">
      <c r="A9" s="18"/>
      <c r="C9" s="9" t="s">
        <v>164</v>
      </c>
      <c r="J9" s="9" t="s">
        <v>56</v>
      </c>
      <c r="X9" s="18"/>
    </row>
    <row r="10" spans="1:24" x14ac:dyDescent="0.35">
      <c r="A10" s="18"/>
      <c r="C10" s="107" t="s">
        <v>51</v>
      </c>
      <c r="D10" s="107"/>
      <c r="E10" s="107" t="s">
        <v>163</v>
      </c>
      <c r="F10" s="107"/>
      <c r="G10" s="107" t="s">
        <v>162</v>
      </c>
      <c r="H10" s="107"/>
      <c r="I10" s="108" t="s">
        <v>53</v>
      </c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X10" s="18"/>
    </row>
    <row r="11" spans="1:24" x14ac:dyDescent="0.35">
      <c r="A11" s="18"/>
      <c r="C11" s="107"/>
      <c r="D11" s="107"/>
      <c r="E11" s="107"/>
      <c r="F11" s="107"/>
      <c r="G11" s="107"/>
      <c r="H11" s="107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X11" s="18"/>
    </row>
    <row r="12" spans="1:24" x14ac:dyDescent="0.35">
      <c r="A12" s="18"/>
      <c r="C12" s="107"/>
      <c r="D12" s="107"/>
      <c r="E12" s="107"/>
      <c r="F12" s="107"/>
      <c r="G12" s="107"/>
      <c r="H12" s="107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X12" s="18"/>
    </row>
    <row r="13" spans="1:24" x14ac:dyDescent="0.35">
      <c r="A13" s="18"/>
      <c r="C13" s="107"/>
      <c r="D13" s="107"/>
      <c r="E13" s="107"/>
      <c r="F13" s="107"/>
      <c r="G13" s="107"/>
      <c r="H13" s="107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X13" s="18"/>
    </row>
    <row r="14" spans="1:24" x14ac:dyDescent="0.35">
      <c r="A14" s="18"/>
      <c r="C14" s="107"/>
      <c r="D14" s="107"/>
      <c r="E14" s="107"/>
      <c r="F14" s="107"/>
      <c r="G14" s="107"/>
      <c r="H14" s="107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X14" s="18"/>
    </row>
    <row r="15" spans="1:24" x14ac:dyDescent="0.35">
      <c r="A15" s="18"/>
      <c r="C15" s="107"/>
      <c r="D15" s="107"/>
      <c r="E15" s="107"/>
      <c r="F15" s="107"/>
      <c r="G15" s="107"/>
      <c r="H15" s="107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X15" s="18"/>
    </row>
    <row r="16" spans="1:24" x14ac:dyDescent="0.35">
      <c r="A16" s="18"/>
      <c r="C16" s="107"/>
      <c r="D16" s="107"/>
      <c r="E16" s="107"/>
      <c r="F16" s="107"/>
      <c r="G16" s="107"/>
      <c r="H16" s="107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X16" s="18"/>
    </row>
    <row r="17" spans="1:24" x14ac:dyDescent="0.35">
      <c r="A17" s="18"/>
      <c r="X17" s="18"/>
    </row>
    <row r="18" spans="1:24" x14ac:dyDescent="0.35">
      <c r="A18" s="18"/>
      <c r="C18" s="24"/>
      <c r="D18" s="24"/>
      <c r="E18" s="24"/>
      <c r="F18" s="24"/>
      <c r="G18" s="24"/>
      <c r="H18" s="24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X18" s="18"/>
    </row>
    <row r="19" spans="1:24" ht="18.5" x14ac:dyDescent="0.45">
      <c r="A19" s="18"/>
      <c r="B19" s="7" t="s">
        <v>101</v>
      </c>
      <c r="C19" s="24"/>
      <c r="D19" s="24"/>
      <c r="E19" s="24"/>
      <c r="F19" s="24"/>
      <c r="G19" s="24"/>
      <c r="H19" s="24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X19" s="18"/>
    </row>
    <row r="20" spans="1:24" x14ac:dyDescent="0.35">
      <c r="A20" s="18"/>
      <c r="C20" s="24"/>
      <c r="D20" s="24"/>
      <c r="E20" s="24"/>
      <c r="F20" s="24"/>
      <c r="G20" s="24"/>
      <c r="H20" s="24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X20" s="18"/>
    </row>
    <row r="21" spans="1:24" x14ac:dyDescent="0.35">
      <c r="A21" s="18"/>
      <c r="C21" s="96" t="s">
        <v>159</v>
      </c>
      <c r="D21" s="96"/>
      <c r="E21" s="85"/>
      <c r="F21" s="110"/>
      <c r="G21" s="111"/>
      <c r="H21" s="24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X21" s="18"/>
    </row>
    <row r="22" spans="1:24" x14ac:dyDescent="0.35">
      <c r="A22" s="18"/>
      <c r="C22" s="96" t="s">
        <v>160</v>
      </c>
      <c r="D22" s="96"/>
      <c r="E22" s="85"/>
      <c r="F22" s="110"/>
      <c r="G22" s="111"/>
      <c r="H22" s="24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X22" s="18"/>
    </row>
    <row r="23" spans="1:24" x14ac:dyDescent="0.35">
      <c r="A23" s="18"/>
      <c r="C23" s="96" t="s">
        <v>104</v>
      </c>
      <c r="D23" s="96"/>
      <c r="E23" s="85"/>
      <c r="F23" s="110"/>
      <c r="G23" s="111"/>
      <c r="H23" s="24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X23" s="18"/>
    </row>
    <row r="24" spans="1:24" x14ac:dyDescent="0.35">
      <c r="A24" s="18"/>
      <c r="C24" s="24"/>
      <c r="D24" s="24"/>
      <c r="E24" s="24"/>
      <c r="F24" s="24"/>
      <c r="G24" s="24"/>
      <c r="H24" s="24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X24" s="18"/>
    </row>
    <row r="25" spans="1:24" x14ac:dyDescent="0.35">
      <c r="A25" s="18"/>
      <c r="X25" s="18"/>
    </row>
    <row r="26" spans="1:24" ht="18.5" x14ac:dyDescent="0.45">
      <c r="A26" s="18"/>
      <c r="C26" s="7"/>
      <c r="X26" s="18"/>
    </row>
    <row r="27" spans="1:24" x14ac:dyDescent="0.35">
      <c r="A27" s="18"/>
      <c r="C27" s="30"/>
      <c r="D27" s="30"/>
      <c r="E27" s="30"/>
      <c r="F27" s="30"/>
      <c r="G27" s="30"/>
      <c r="X27" s="18"/>
    </row>
    <row r="28" spans="1:24" x14ac:dyDescent="0.35">
      <c r="A28" s="18"/>
      <c r="C28" s="30"/>
      <c r="D28" s="30"/>
      <c r="E28" s="30"/>
      <c r="F28" s="30"/>
      <c r="G28" s="30"/>
      <c r="X28" s="18"/>
    </row>
    <row r="29" spans="1:24" ht="24" x14ac:dyDescent="0.65">
      <c r="A29" s="18"/>
      <c r="C29" s="65" t="s">
        <v>161</v>
      </c>
      <c r="X29" s="18"/>
    </row>
    <row r="30" spans="1:24" x14ac:dyDescent="0.35">
      <c r="A30" s="18"/>
      <c r="X30" s="18"/>
    </row>
    <row r="31" spans="1:24" ht="15" customHeight="1" x14ac:dyDescent="0.35">
      <c r="A31" s="18"/>
      <c r="X31" s="18"/>
    </row>
    <row r="32" spans="1:24" x14ac:dyDescent="0.35">
      <c r="A32" s="18"/>
      <c r="X32" s="18"/>
    </row>
    <row r="33" spans="1:24" ht="18" x14ac:dyDescent="0.5">
      <c r="A33" s="18"/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X33" s="18"/>
    </row>
    <row r="34" spans="1:24" x14ac:dyDescent="0.35">
      <c r="A34" s="18"/>
      <c r="H34" s="73" t="s">
        <v>170</v>
      </c>
      <c r="T34" t="s">
        <v>96</v>
      </c>
      <c r="X34" s="18"/>
    </row>
    <row r="35" spans="1:24" ht="11.25" customHeight="1" x14ac:dyDescent="0.3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</sheetData>
  <mergeCells count="34">
    <mergeCell ref="C10:D10"/>
    <mergeCell ref="E10:F10"/>
    <mergeCell ref="G10:H10"/>
    <mergeCell ref="I10:V10"/>
    <mergeCell ref="C11:D11"/>
    <mergeCell ref="E11:F11"/>
    <mergeCell ref="G11:H11"/>
    <mergeCell ref="I11:V11"/>
    <mergeCell ref="C12:D12"/>
    <mergeCell ref="E12:F12"/>
    <mergeCell ref="G12:H12"/>
    <mergeCell ref="I12:V12"/>
    <mergeCell ref="C13:D13"/>
    <mergeCell ref="E13:F13"/>
    <mergeCell ref="G13:H13"/>
    <mergeCell ref="I13:V13"/>
    <mergeCell ref="I16:V16"/>
    <mergeCell ref="C21:D21"/>
    <mergeCell ref="E21:G21"/>
    <mergeCell ref="C14:D14"/>
    <mergeCell ref="E14:F14"/>
    <mergeCell ref="G14:H14"/>
    <mergeCell ref="I14:V14"/>
    <mergeCell ref="C15:D15"/>
    <mergeCell ref="E15:F15"/>
    <mergeCell ref="G15:H15"/>
    <mergeCell ref="I15:V15"/>
    <mergeCell ref="C22:D22"/>
    <mergeCell ref="E22:G22"/>
    <mergeCell ref="C23:D23"/>
    <mergeCell ref="E23:G23"/>
    <mergeCell ref="C16:D16"/>
    <mergeCell ref="E16:F16"/>
    <mergeCell ref="G16:H16"/>
  </mergeCells>
  <hyperlinks>
    <hyperlink ref="H34" r:id="rId1" display="https://creativecommons.org/licenses/by-nc-sa/4.0/" xr:uid="{AA4C323D-50B8-4B68-B73A-AED4E800BD5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423BA-BBBC-4E7E-8D76-AC66F62619A0}">
  <dimension ref="B1:J2"/>
  <sheetViews>
    <sheetView workbookViewId="0">
      <selection activeCell="S17" sqref="S17"/>
    </sheetView>
  </sheetViews>
  <sheetFormatPr defaultRowHeight="14.5" x14ac:dyDescent="0.35"/>
  <sheetData>
    <row r="1" spans="2:10" x14ac:dyDescent="0.35">
      <c r="J1" s="73" t="s">
        <v>170</v>
      </c>
    </row>
    <row r="2" spans="2:10" x14ac:dyDescent="0.35">
      <c r="B2" t="s">
        <v>97</v>
      </c>
    </row>
  </sheetData>
  <hyperlinks>
    <hyperlink ref="J1" r:id="rId1" display="https://creativecommons.org/licenses/by-nc-sa/4.0/" xr:uid="{CF09A84D-CB26-404D-BCDB-C1E23195A0F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3E73D-BA64-4461-8018-1C8DEC6C304F}">
  <sheetPr>
    <tabColor theme="4" tint="0.39997558519241921"/>
  </sheetPr>
  <dimension ref="A1:P34"/>
  <sheetViews>
    <sheetView zoomScale="112" zoomScaleNormal="112" workbookViewId="0">
      <selection activeCell="N39" sqref="N39"/>
    </sheetView>
  </sheetViews>
  <sheetFormatPr defaultRowHeight="14.5" x14ac:dyDescent="0.35"/>
  <cols>
    <col min="1" max="1" width="3.08984375" customWidth="1"/>
    <col min="2" max="2" width="21.08984375" customWidth="1"/>
    <col min="10" max="10" width="15.54296875" customWidth="1"/>
    <col min="11" max="11" width="3.54296875" customWidth="1"/>
    <col min="12" max="12" width="13.6328125" customWidth="1"/>
    <col min="13" max="13" width="3.90625" customWidth="1"/>
    <col min="14" max="14" width="79.90625" customWidth="1"/>
    <col min="15" max="15" width="2.90625" customWidth="1"/>
    <col min="16" max="16" width="1.90625" customWidth="1"/>
  </cols>
  <sheetData>
    <row r="1" spans="1:16" ht="10.5" customHeight="1" thickBot="1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29.5" thickBot="1" x14ac:dyDescent="0.6">
      <c r="A2" s="18"/>
      <c r="B2" s="2" t="s">
        <v>106</v>
      </c>
      <c r="C2" s="2"/>
      <c r="E2" s="3"/>
      <c r="F2" s="3" t="s">
        <v>120</v>
      </c>
      <c r="G2" s="5"/>
      <c r="H2" s="4" t="s">
        <v>108</v>
      </c>
      <c r="I2" s="5">
        <f>SUM(L5,L12,L19,L26)</f>
        <v>0</v>
      </c>
      <c r="N2" s="29"/>
      <c r="P2" s="18"/>
    </row>
    <row r="3" spans="1:16" ht="23.5" x14ac:dyDescent="0.55000000000000004">
      <c r="A3" s="18"/>
      <c r="B3" s="2" t="s">
        <v>65</v>
      </c>
      <c r="C3" s="7" t="s">
        <v>114</v>
      </c>
      <c r="E3" s="3"/>
      <c r="F3" s="8"/>
      <c r="H3" s="84" t="str">
        <f>IF(OR(AND(L5=0, L5&lt;&gt;""), AND(L12=0, L12&lt;&gt;""), AND(L19=0, L19&lt;&gt;""), AND(L26=0, L26&lt;&gt;"")), "* No Go *", IF(OR(I2&gt;=11, L12&gt;=3, L26&gt;=3), "* Priority Project *", " "))</f>
        <v>* No Go *</v>
      </c>
      <c r="I3" s="84"/>
      <c r="J3" s="84"/>
      <c r="L3" s="7" t="s">
        <v>107</v>
      </c>
      <c r="P3" s="18"/>
    </row>
    <row r="4" spans="1:16" ht="16.5" thickBot="1" x14ac:dyDescent="0.45">
      <c r="A4" s="18"/>
      <c r="B4" s="19" t="s">
        <v>5</v>
      </c>
      <c r="C4" s="9" t="s">
        <v>119</v>
      </c>
      <c r="L4" s="10" t="s">
        <v>110</v>
      </c>
      <c r="N4" s="9" t="s">
        <v>111</v>
      </c>
      <c r="P4" s="18"/>
    </row>
    <row r="5" spans="1:16" x14ac:dyDescent="0.35">
      <c r="A5" s="18"/>
      <c r="B5" s="9" t="s">
        <v>114</v>
      </c>
      <c r="C5" s="87"/>
      <c r="D5" s="88"/>
      <c r="E5" s="88"/>
      <c r="F5" s="88"/>
      <c r="G5" s="88"/>
      <c r="H5" s="88"/>
      <c r="I5" s="88"/>
      <c r="J5" s="89"/>
      <c r="L5" s="74"/>
      <c r="M5" s="56">
        <v>0</v>
      </c>
      <c r="N5" s="55" t="s">
        <v>123</v>
      </c>
      <c r="P5" s="18"/>
    </row>
    <row r="6" spans="1:16" x14ac:dyDescent="0.35">
      <c r="A6" s="18"/>
      <c r="B6" s="9" t="s">
        <v>115</v>
      </c>
      <c r="C6" s="90"/>
      <c r="D6" s="91"/>
      <c r="E6" s="91"/>
      <c r="F6" s="91"/>
      <c r="G6" s="91"/>
      <c r="H6" s="91"/>
      <c r="I6" s="91"/>
      <c r="J6" s="92"/>
      <c r="L6" s="75"/>
      <c r="M6" s="41">
        <v>1</v>
      </c>
      <c r="N6" s="42" t="s">
        <v>128</v>
      </c>
      <c r="P6" s="18"/>
    </row>
    <row r="7" spans="1:16" x14ac:dyDescent="0.35">
      <c r="A7" s="18"/>
      <c r="B7" s="9" t="s">
        <v>60</v>
      </c>
      <c r="C7" s="90"/>
      <c r="D7" s="91"/>
      <c r="E7" s="91"/>
      <c r="F7" s="91"/>
      <c r="G7" s="91"/>
      <c r="H7" s="91"/>
      <c r="I7" s="91"/>
      <c r="J7" s="92"/>
      <c r="L7" s="75"/>
      <c r="M7" s="53">
        <v>2</v>
      </c>
      <c r="N7" s="23" t="s">
        <v>133</v>
      </c>
      <c r="P7" s="18"/>
    </row>
    <row r="8" spans="1:16" x14ac:dyDescent="0.35">
      <c r="A8" s="18"/>
      <c r="B8" s="9" t="s">
        <v>116</v>
      </c>
      <c r="C8" s="90"/>
      <c r="D8" s="91"/>
      <c r="E8" s="91"/>
      <c r="F8" s="91"/>
      <c r="G8" s="91"/>
      <c r="H8" s="91"/>
      <c r="I8" s="91"/>
      <c r="J8" s="92"/>
      <c r="L8" s="75"/>
      <c r="M8" s="54">
        <v>3</v>
      </c>
      <c r="N8" s="22" t="s">
        <v>129</v>
      </c>
      <c r="P8" s="18"/>
    </row>
    <row r="9" spans="1:16" ht="15" thickBot="1" x14ac:dyDescent="0.4">
      <c r="A9" s="18"/>
      <c r="B9" s="9" t="s">
        <v>58</v>
      </c>
      <c r="C9" s="90"/>
      <c r="D9" s="91"/>
      <c r="E9" s="91"/>
      <c r="F9" s="91"/>
      <c r="G9" s="91"/>
      <c r="H9" s="91"/>
      <c r="I9" s="91"/>
      <c r="J9" s="92"/>
      <c r="L9" s="76"/>
      <c r="M9" s="58">
        <v>4</v>
      </c>
      <c r="N9" s="57" t="s">
        <v>130</v>
      </c>
      <c r="P9" s="18"/>
    </row>
    <row r="10" spans="1:16" x14ac:dyDescent="0.35">
      <c r="A10" s="18"/>
      <c r="B10" s="9" t="s">
        <v>57</v>
      </c>
      <c r="C10" s="90"/>
      <c r="D10" s="91"/>
      <c r="E10" s="91"/>
      <c r="F10" s="91"/>
      <c r="G10" s="91"/>
      <c r="H10" s="91"/>
      <c r="I10" s="91"/>
      <c r="J10" s="92"/>
      <c r="P10" s="18"/>
    </row>
    <row r="11" spans="1:16" ht="15" thickBot="1" x14ac:dyDescent="0.4">
      <c r="A11" s="18"/>
      <c r="B11" s="9" t="s">
        <v>117</v>
      </c>
      <c r="C11" s="90"/>
      <c r="D11" s="91"/>
      <c r="E11" s="91"/>
      <c r="F11" s="91"/>
      <c r="G11" s="91"/>
      <c r="H11" s="91"/>
      <c r="I11" s="91"/>
      <c r="J11" s="92"/>
      <c r="L11" s="10" t="s">
        <v>109</v>
      </c>
      <c r="N11" s="9" t="s">
        <v>112</v>
      </c>
      <c r="P11" s="18"/>
    </row>
    <row r="12" spans="1:16" x14ac:dyDescent="0.35">
      <c r="A12" s="18"/>
      <c r="C12" s="90"/>
      <c r="D12" s="91"/>
      <c r="E12" s="91"/>
      <c r="F12" s="91"/>
      <c r="G12" s="91"/>
      <c r="H12" s="91"/>
      <c r="I12" s="91"/>
      <c r="J12" s="92"/>
      <c r="L12" s="115">
        <v>0</v>
      </c>
      <c r="M12" s="56">
        <v>0</v>
      </c>
      <c r="N12" s="55" t="s">
        <v>138</v>
      </c>
      <c r="P12" s="18"/>
    </row>
    <row r="13" spans="1:16" x14ac:dyDescent="0.35">
      <c r="A13" s="18"/>
      <c r="C13" s="90"/>
      <c r="D13" s="91"/>
      <c r="E13" s="91"/>
      <c r="F13" s="91"/>
      <c r="G13" s="91"/>
      <c r="H13" s="91"/>
      <c r="I13" s="91"/>
      <c r="J13" s="92"/>
      <c r="L13" s="77"/>
      <c r="M13" s="41">
        <v>1</v>
      </c>
      <c r="N13" s="42" t="s">
        <v>139</v>
      </c>
      <c r="P13" s="18"/>
    </row>
    <row r="14" spans="1:16" ht="15" thickBot="1" x14ac:dyDescent="0.4">
      <c r="A14" s="18"/>
      <c r="C14" s="93"/>
      <c r="D14" s="94"/>
      <c r="E14" s="94"/>
      <c r="F14" s="94"/>
      <c r="G14" s="94"/>
      <c r="H14" s="94"/>
      <c r="I14" s="94"/>
      <c r="J14" s="95"/>
      <c r="L14" s="77"/>
      <c r="M14" s="53">
        <v>2</v>
      </c>
      <c r="N14" s="23" t="s">
        <v>142</v>
      </c>
      <c r="P14" s="18"/>
    </row>
    <row r="15" spans="1:16" x14ac:dyDescent="0.35">
      <c r="A15" s="18"/>
      <c r="L15" s="77"/>
      <c r="M15" s="54">
        <v>3</v>
      </c>
      <c r="N15" s="22" t="s">
        <v>141</v>
      </c>
      <c r="P15" s="18"/>
    </row>
    <row r="16" spans="1:16" ht="15" thickBot="1" x14ac:dyDescent="0.4">
      <c r="A16" s="18"/>
      <c r="C16" s="9" t="s">
        <v>17</v>
      </c>
      <c r="G16" s="9" t="s">
        <v>118</v>
      </c>
      <c r="L16" s="76"/>
      <c r="M16" s="58">
        <v>4</v>
      </c>
      <c r="N16" s="57" t="s">
        <v>140</v>
      </c>
      <c r="P16" s="18"/>
    </row>
    <row r="17" spans="1:16" x14ac:dyDescent="0.35">
      <c r="A17" s="18"/>
      <c r="C17" s="15"/>
      <c r="D17" s="78" t="s">
        <v>20</v>
      </c>
      <c r="E17" s="79"/>
      <c r="G17" s="15"/>
      <c r="H17" s="78" t="s">
        <v>21</v>
      </c>
      <c r="I17" s="78"/>
      <c r="J17" s="79"/>
      <c r="P17" s="18"/>
    </row>
    <row r="18" spans="1:16" ht="15" thickBot="1" x14ac:dyDescent="0.4">
      <c r="A18" s="18"/>
      <c r="C18" s="16"/>
      <c r="D18" s="82" t="s">
        <v>22</v>
      </c>
      <c r="E18" s="83"/>
      <c r="G18" s="16"/>
      <c r="H18" s="82" t="s">
        <v>23</v>
      </c>
      <c r="I18" s="82"/>
      <c r="J18" s="83"/>
      <c r="L18" s="10" t="s">
        <v>153</v>
      </c>
      <c r="N18" s="9" t="s">
        <v>122</v>
      </c>
      <c r="P18" s="18"/>
    </row>
    <row r="19" spans="1:16" x14ac:dyDescent="0.35">
      <c r="A19" s="18"/>
      <c r="C19" s="16"/>
      <c r="D19" s="82" t="s">
        <v>26</v>
      </c>
      <c r="E19" s="83"/>
      <c r="G19" s="16"/>
      <c r="H19" s="82" t="s">
        <v>37</v>
      </c>
      <c r="I19" s="82"/>
      <c r="J19" s="83"/>
      <c r="L19" s="115">
        <v>0</v>
      </c>
      <c r="M19" s="56">
        <v>0</v>
      </c>
      <c r="N19" s="55" t="s">
        <v>152</v>
      </c>
      <c r="P19" s="18"/>
    </row>
    <row r="20" spans="1:16" x14ac:dyDescent="0.35">
      <c r="A20" s="18"/>
      <c r="C20" s="16"/>
      <c r="D20" s="82" t="s">
        <v>29</v>
      </c>
      <c r="E20" s="83"/>
      <c r="G20" s="16"/>
      <c r="H20" s="82" t="s">
        <v>27</v>
      </c>
      <c r="I20" s="82"/>
      <c r="J20" s="83"/>
      <c r="L20" s="77"/>
      <c r="M20" s="41">
        <v>1</v>
      </c>
      <c r="N20" s="61" t="s">
        <v>146</v>
      </c>
      <c r="P20" s="18"/>
    </row>
    <row r="21" spans="1:16" x14ac:dyDescent="0.35">
      <c r="A21" s="18"/>
      <c r="C21" s="16"/>
      <c r="D21" s="82" t="s">
        <v>36</v>
      </c>
      <c r="E21" s="83"/>
      <c r="G21" s="16"/>
      <c r="H21" s="82" t="s">
        <v>40</v>
      </c>
      <c r="I21" s="82"/>
      <c r="J21" s="83"/>
      <c r="L21" s="77"/>
      <c r="M21" s="53">
        <v>2</v>
      </c>
      <c r="N21" s="62" t="s">
        <v>145</v>
      </c>
      <c r="P21" s="18"/>
    </row>
    <row r="22" spans="1:16" ht="15" thickBot="1" x14ac:dyDescent="0.4">
      <c r="A22" s="18"/>
      <c r="C22" s="17"/>
      <c r="D22" s="80" t="s">
        <v>38</v>
      </c>
      <c r="E22" s="81"/>
      <c r="G22" s="17"/>
      <c r="H22" s="80"/>
      <c r="I22" s="80"/>
      <c r="J22" s="81"/>
      <c r="L22" s="77"/>
      <c r="M22" s="54">
        <v>3</v>
      </c>
      <c r="N22" s="63" t="s">
        <v>144</v>
      </c>
      <c r="P22" s="18"/>
    </row>
    <row r="23" spans="1:16" ht="15" thickBot="1" x14ac:dyDescent="0.4">
      <c r="A23" s="18"/>
      <c r="L23" s="76"/>
      <c r="M23" s="58">
        <v>4</v>
      </c>
      <c r="N23" s="57" t="s">
        <v>143</v>
      </c>
      <c r="P23" s="18"/>
    </row>
    <row r="24" spans="1:16" ht="15" thickBot="1" x14ac:dyDescent="0.4">
      <c r="A24" s="18"/>
      <c r="C24" s="9" t="s">
        <v>155</v>
      </c>
      <c r="G24" s="9" t="s">
        <v>73</v>
      </c>
      <c r="P24" s="18"/>
    </row>
    <row r="25" spans="1:16" ht="15" thickBot="1" x14ac:dyDescent="0.4">
      <c r="A25" s="18"/>
      <c r="C25" s="15"/>
      <c r="D25" s="78" t="s">
        <v>72</v>
      </c>
      <c r="E25" s="79"/>
      <c r="G25" s="47"/>
      <c r="H25" s="78" t="s">
        <v>77</v>
      </c>
      <c r="I25" s="78"/>
      <c r="J25" s="79"/>
      <c r="L25" s="10" t="s">
        <v>113</v>
      </c>
      <c r="N25" s="9" t="s">
        <v>121</v>
      </c>
      <c r="P25" s="18"/>
    </row>
    <row r="26" spans="1:16" x14ac:dyDescent="0.35">
      <c r="A26" s="18"/>
      <c r="C26" s="16"/>
      <c r="D26" s="85" t="s">
        <v>69</v>
      </c>
      <c r="E26" s="86"/>
      <c r="G26" s="48"/>
      <c r="H26" s="82" t="s">
        <v>78</v>
      </c>
      <c r="I26" s="82"/>
      <c r="J26" s="83"/>
      <c r="L26" s="115"/>
      <c r="M26" s="56">
        <v>0</v>
      </c>
      <c r="N26" s="55" t="s">
        <v>147</v>
      </c>
      <c r="P26" s="18"/>
    </row>
    <row r="27" spans="1:16" x14ac:dyDescent="0.35">
      <c r="A27" s="18"/>
      <c r="C27" s="16"/>
      <c r="D27" s="82" t="s">
        <v>71</v>
      </c>
      <c r="E27" s="83"/>
      <c r="G27" s="48"/>
      <c r="H27" s="82" t="s">
        <v>76</v>
      </c>
      <c r="I27" s="82"/>
      <c r="J27" s="83"/>
      <c r="L27" s="77"/>
      <c r="M27" s="41">
        <v>1</v>
      </c>
      <c r="N27" s="42" t="s">
        <v>151</v>
      </c>
      <c r="P27" s="18"/>
    </row>
    <row r="28" spans="1:16" x14ac:dyDescent="0.35">
      <c r="A28" s="18"/>
      <c r="C28" s="16"/>
      <c r="D28" s="82" t="s">
        <v>74</v>
      </c>
      <c r="E28" s="83"/>
      <c r="G28" s="48"/>
      <c r="H28" s="82" t="s">
        <v>79</v>
      </c>
      <c r="I28" s="82"/>
      <c r="J28" s="83"/>
      <c r="L28" s="77"/>
      <c r="M28" s="53">
        <v>2</v>
      </c>
      <c r="N28" s="23" t="s">
        <v>148</v>
      </c>
      <c r="P28" s="18"/>
    </row>
    <row r="29" spans="1:16" ht="15" customHeight="1" thickBot="1" x14ac:dyDescent="0.4">
      <c r="A29" s="18"/>
      <c r="C29" s="17"/>
      <c r="D29" s="80" t="s">
        <v>70</v>
      </c>
      <c r="E29" s="81"/>
      <c r="G29" s="48"/>
      <c r="H29" s="82" t="s">
        <v>95</v>
      </c>
      <c r="I29" s="82"/>
      <c r="J29" s="83"/>
      <c r="L29" s="77"/>
      <c r="M29" s="54">
        <v>3</v>
      </c>
      <c r="N29" s="22" t="s">
        <v>149</v>
      </c>
      <c r="P29" s="18"/>
    </row>
    <row r="30" spans="1:16" ht="15" thickBot="1" x14ac:dyDescent="0.4">
      <c r="A30" s="18"/>
      <c r="G30" s="48"/>
      <c r="H30" s="82" t="s">
        <v>75</v>
      </c>
      <c r="I30" s="82"/>
      <c r="J30" s="83"/>
      <c r="L30" s="76"/>
      <c r="M30" s="58">
        <v>4</v>
      </c>
      <c r="N30" s="57" t="s">
        <v>150</v>
      </c>
      <c r="P30" s="18"/>
    </row>
    <row r="31" spans="1:16" ht="15" thickBot="1" x14ac:dyDescent="0.4">
      <c r="A31" s="18"/>
      <c r="G31" s="49"/>
      <c r="H31" s="112"/>
      <c r="I31" s="113"/>
      <c r="J31" s="114"/>
      <c r="P31" s="18"/>
    </row>
    <row r="32" spans="1:16" x14ac:dyDescent="0.35">
      <c r="A32" s="18"/>
      <c r="L32" s="96" t="s">
        <v>154</v>
      </c>
      <c r="M32" s="96"/>
      <c r="N32" s="50" t="s">
        <v>105</v>
      </c>
      <c r="P32" s="18"/>
    </row>
    <row r="33" spans="12:14" ht="15" customHeight="1" x14ac:dyDescent="0.35">
      <c r="L33" s="96" t="s">
        <v>99</v>
      </c>
      <c r="M33" s="96"/>
      <c r="N33" s="50"/>
    </row>
    <row r="34" spans="12:14" x14ac:dyDescent="0.35">
      <c r="L34" s="96" t="s">
        <v>100</v>
      </c>
      <c r="M34" s="96"/>
      <c r="N34" s="50"/>
    </row>
  </sheetData>
  <mergeCells count="33">
    <mergeCell ref="H31:J31"/>
    <mergeCell ref="H22:J22"/>
    <mergeCell ref="D25:E25"/>
    <mergeCell ref="H25:J25"/>
    <mergeCell ref="D26:E26"/>
    <mergeCell ref="H26:J26"/>
    <mergeCell ref="D21:E21"/>
    <mergeCell ref="H21:J21"/>
    <mergeCell ref="D22:E22"/>
    <mergeCell ref="L26:L30"/>
    <mergeCell ref="D27:E27"/>
    <mergeCell ref="H27:J27"/>
    <mergeCell ref="D28:E28"/>
    <mergeCell ref="H28:J28"/>
    <mergeCell ref="D29:E29"/>
    <mergeCell ref="H29:J29"/>
    <mergeCell ref="H30:J30"/>
    <mergeCell ref="L32:M32"/>
    <mergeCell ref="L33:M33"/>
    <mergeCell ref="L34:M34"/>
    <mergeCell ref="H3:J3"/>
    <mergeCell ref="C5:J14"/>
    <mergeCell ref="L5:L9"/>
    <mergeCell ref="L12:L16"/>
    <mergeCell ref="D17:E17"/>
    <mergeCell ref="H17:J17"/>
    <mergeCell ref="D18:E18"/>
    <mergeCell ref="H18:J18"/>
    <mergeCell ref="D19:E19"/>
    <mergeCell ref="H19:J19"/>
    <mergeCell ref="L19:L23"/>
    <mergeCell ref="D20:E20"/>
    <mergeCell ref="H20:J20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215900</xdr:colOff>
                    <xdr:row>15</xdr:row>
                    <xdr:rowOff>196850</xdr:rowOff>
                  </from>
                  <to>
                    <xdr:col>2</xdr:col>
                    <xdr:colOff>450850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</xdr:col>
                    <xdr:colOff>215900</xdr:colOff>
                    <xdr:row>16</xdr:row>
                    <xdr:rowOff>177800</xdr:rowOff>
                  </from>
                  <to>
                    <xdr:col>2</xdr:col>
                    <xdr:colOff>450850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</xdr:col>
                    <xdr:colOff>215900</xdr:colOff>
                    <xdr:row>17</xdr:row>
                    <xdr:rowOff>184150</xdr:rowOff>
                  </from>
                  <to>
                    <xdr:col>2</xdr:col>
                    <xdr:colOff>450850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</xdr:col>
                    <xdr:colOff>215900</xdr:colOff>
                    <xdr:row>18</xdr:row>
                    <xdr:rowOff>158750</xdr:rowOff>
                  </from>
                  <to>
                    <xdr:col>2</xdr:col>
                    <xdr:colOff>450850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2</xdr:col>
                    <xdr:colOff>215900</xdr:colOff>
                    <xdr:row>19</xdr:row>
                    <xdr:rowOff>184150</xdr:rowOff>
                  </from>
                  <to>
                    <xdr:col>2</xdr:col>
                    <xdr:colOff>450850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6</xdr:col>
                    <xdr:colOff>215900</xdr:colOff>
                    <xdr:row>15</xdr:row>
                    <xdr:rowOff>196850</xdr:rowOff>
                  </from>
                  <to>
                    <xdr:col>6</xdr:col>
                    <xdr:colOff>450850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6</xdr:col>
                    <xdr:colOff>215900</xdr:colOff>
                    <xdr:row>17</xdr:row>
                    <xdr:rowOff>184150</xdr:rowOff>
                  </from>
                  <to>
                    <xdr:col>6</xdr:col>
                    <xdr:colOff>450850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6</xdr:col>
                    <xdr:colOff>215900</xdr:colOff>
                    <xdr:row>18</xdr:row>
                    <xdr:rowOff>177800</xdr:rowOff>
                  </from>
                  <to>
                    <xdr:col>6</xdr:col>
                    <xdr:colOff>450850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6</xdr:col>
                    <xdr:colOff>215900</xdr:colOff>
                    <xdr:row>19</xdr:row>
                    <xdr:rowOff>184150</xdr:rowOff>
                  </from>
                  <to>
                    <xdr:col>6</xdr:col>
                    <xdr:colOff>450850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2</xdr:col>
                    <xdr:colOff>215900</xdr:colOff>
                    <xdr:row>20</xdr:row>
                    <xdr:rowOff>184150</xdr:rowOff>
                  </from>
                  <to>
                    <xdr:col>2</xdr:col>
                    <xdr:colOff>450850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6</xdr:col>
                    <xdr:colOff>215900</xdr:colOff>
                    <xdr:row>20</xdr:row>
                    <xdr:rowOff>158750</xdr:rowOff>
                  </from>
                  <to>
                    <xdr:col>6</xdr:col>
                    <xdr:colOff>450850</xdr:colOff>
                    <xdr:row>22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2</xdr:col>
                    <xdr:colOff>215900</xdr:colOff>
                    <xdr:row>23</xdr:row>
                    <xdr:rowOff>177800</xdr:rowOff>
                  </from>
                  <to>
                    <xdr:col>2</xdr:col>
                    <xdr:colOff>450850</xdr:colOff>
                    <xdr:row>25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2</xdr:col>
                    <xdr:colOff>215900</xdr:colOff>
                    <xdr:row>24</xdr:row>
                    <xdr:rowOff>184150</xdr:rowOff>
                  </from>
                  <to>
                    <xdr:col>2</xdr:col>
                    <xdr:colOff>450850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2</xdr:col>
                    <xdr:colOff>215900</xdr:colOff>
                    <xdr:row>25</xdr:row>
                    <xdr:rowOff>184150</xdr:rowOff>
                  </from>
                  <to>
                    <xdr:col>2</xdr:col>
                    <xdr:colOff>450850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2</xdr:col>
                    <xdr:colOff>215900</xdr:colOff>
                    <xdr:row>26</xdr:row>
                    <xdr:rowOff>190500</xdr:rowOff>
                  </from>
                  <to>
                    <xdr:col>2</xdr:col>
                    <xdr:colOff>450850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2</xdr:col>
                    <xdr:colOff>215900</xdr:colOff>
                    <xdr:row>27</xdr:row>
                    <xdr:rowOff>184150</xdr:rowOff>
                  </from>
                  <to>
                    <xdr:col>2</xdr:col>
                    <xdr:colOff>450850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6</xdr:col>
                    <xdr:colOff>215900</xdr:colOff>
                    <xdr:row>24</xdr:row>
                    <xdr:rowOff>6350</xdr:rowOff>
                  </from>
                  <to>
                    <xdr:col>6</xdr:col>
                    <xdr:colOff>450850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6</xdr:col>
                    <xdr:colOff>215900</xdr:colOff>
                    <xdr:row>25</xdr:row>
                    <xdr:rowOff>6350</xdr:rowOff>
                  </from>
                  <to>
                    <xdr:col>6</xdr:col>
                    <xdr:colOff>450850</xdr:colOff>
                    <xdr:row>25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6</xdr:col>
                    <xdr:colOff>215900</xdr:colOff>
                    <xdr:row>26</xdr:row>
                    <xdr:rowOff>31750</xdr:rowOff>
                  </from>
                  <to>
                    <xdr:col>6</xdr:col>
                    <xdr:colOff>450850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6</xdr:col>
                    <xdr:colOff>196850</xdr:colOff>
                    <xdr:row>27</xdr:row>
                    <xdr:rowOff>6350</xdr:rowOff>
                  </from>
                  <to>
                    <xdr:col>6</xdr:col>
                    <xdr:colOff>444500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6</xdr:col>
                    <xdr:colOff>215900</xdr:colOff>
                    <xdr:row>28</xdr:row>
                    <xdr:rowOff>6350</xdr:rowOff>
                  </from>
                  <to>
                    <xdr:col>6</xdr:col>
                    <xdr:colOff>450850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6</xdr:col>
                    <xdr:colOff>196850</xdr:colOff>
                    <xdr:row>29</xdr:row>
                    <xdr:rowOff>6350</xdr:rowOff>
                  </from>
                  <to>
                    <xdr:col>6</xdr:col>
                    <xdr:colOff>444500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6</xdr:col>
                    <xdr:colOff>215900</xdr:colOff>
                    <xdr:row>17</xdr:row>
                    <xdr:rowOff>0</xdr:rowOff>
                  </from>
                  <to>
                    <xdr:col>6</xdr:col>
                    <xdr:colOff>450850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6</xdr:col>
                    <xdr:colOff>196850</xdr:colOff>
                    <xdr:row>29</xdr:row>
                    <xdr:rowOff>190500</xdr:rowOff>
                  </from>
                  <to>
                    <xdr:col>6</xdr:col>
                    <xdr:colOff>444500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A320FC72-16FD-4E9E-AB2B-5D57DA6C3361}">
            <xm:f>NOT(ISERROR(SEARCH("* High Priority Risk *",H3)))</xm:f>
            <xm:f>"* High Priority Risk *"</xm:f>
            <x14:dxf>
              <fill>
                <patternFill>
                  <fgColor auto="1"/>
                  <bgColor rgb="FFFF0000"/>
                </patternFill>
              </fill>
            </x14:dxf>
          </x14:cfRule>
          <xm:sqref>H3</xm:sqref>
        </x14:conditionalFormatting>
        <x14:conditionalFormatting xmlns:xm="http://schemas.microsoft.com/office/excel/2006/main">
          <x14:cfRule type="containsText" priority="1" operator="containsText" id="{0B7128E3-2FD1-4B83-A960-2D908EDF6F62}">
            <xm:f>NOT(ISERROR(SEARCH(0,L5)))</xm:f>
            <xm:f>0</xm:f>
            <x14:dxf>
              <fill>
                <patternFill>
                  <fgColor auto="1"/>
                  <bgColor rgb="FFFF0000"/>
                </patternFill>
              </fill>
            </x14:dxf>
          </x14:cfRule>
          <x14:cfRule type="containsText" priority="3" operator="containsText" id="{CE1A2EC5-EE1F-43EC-B94F-565735CAD74F}">
            <xm:f>NOT(ISERROR(SEARCH(4,L5)))</xm:f>
            <xm:f>4</xm:f>
            <x14:dxf>
              <fill>
                <patternFill>
                  <fgColor auto="1"/>
                  <bgColor theme="9" tint="-0.24994659260841701"/>
                </patternFill>
              </fill>
            </x14:dxf>
          </x14:cfRule>
          <x14:cfRule type="containsText" priority="4" operator="containsText" id="{368D5C94-7413-438E-B95E-861BA8E2E95C}">
            <xm:f>NOT(ISERROR(SEARCH(3,L5)))</xm:f>
            <xm:f>3</xm:f>
            <x14:dxf>
              <fill>
                <patternFill>
                  <fgColor auto="1"/>
                  <bgColor rgb="FF00FF00"/>
                </patternFill>
              </fill>
            </x14:dxf>
          </x14:cfRule>
          <x14:cfRule type="containsText" priority="5" operator="containsText" id="{D2B90BB2-9232-4004-8F52-91523341EAC0}">
            <xm:f>NOT(ISERROR(SEARCH(1,L5)))</xm:f>
            <xm:f>1</xm:f>
            <x14:dxf>
              <fill>
                <patternFill>
                  <fgColor auto="1"/>
                  <bgColor rgb="FFFFA500"/>
                </patternFill>
              </fill>
            </x14:dxf>
          </x14:cfRule>
          <x14:cfRule type="containsText" priority="6" operator="containsText" id="{76919C05-B130-4DD9-A38F-7195EFD2E070}">
            <xm:f>NOT(ISERROR(SEARCH(2,L5)))</xm:f>
            <xm:f>2</xm:f>
            <x14:dxf>
              <fill>
                <patternFill>
                  <fgColor auto="1"/>
                  <bgColor rgb="FFFFFF00"/>
                </patternFill>
              </fill>
            </x14:dxf>
          </x14:cfRule>
          <xm:sqref>L5 L12 L19 L26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2062c06-f7c1-492a-aa59-4de680720bd5">
      <UserInfo>
        <DisplayName>David Clawson</DisplayName>
        <AccountId>14</AccountId>
        <AccountType/>
      </UserInfo>
      <UserInfo>
        <DisplayName>Drake McGregor</DisplayName>
        <AccountId>232</AccountId>
        <AccountType/>
      </UserInfo>
    </SharedWithUsers>
    <Distribution_x0020_List xmlns="22062c06-f7c1-492a-aa59-4de680720bd5">
      <UserInfo>
        <DisplayName/>
        <AccountId xsi:nil="true"/>
        <AccountType/>
      </UserInfo>
    </Distribution_x0020_List>
    <Document_x0020_Reviewer xmlns="22062c06-f7c1-492a-aa59-4de680720bd5">
      <UserInfo>
        <DisplayName/>
        <AccountId xsi:nil="true"/>
        <AccountType/>
      </UserInfo>
    </Document_x0020_Reviewer>
    <TaxCatchAll xmlns="22062c06-f7c1-492a-aa59-4de680720bd5" xsi:nil="true"/>
    <_ip_UnifiedCompliancePolicyUIAction xmlns="http://schemas.microsoft.com/sharepoint/v3" xsi:nil="true"/>
    <Document_x0020_Status xmlns="22062c06-f7c1-492a-aa59-4de680720bd5" xsi:nil="true"/>
    <Issued_x0020_Date xmlns="22062c06-f7c1-492a-aa59-4de680720bd5" xsi:nil="true"/>
    <_Version xmlns="http://schemas.microsoft.com/sharepoint/v3/fields" xsi:nil="true"/>
    <IssueStatus xmlns="http://schemas.microsoft.com/sharepoint/v3">Active</IssueStatus>
    <lcf76f155ced4ddcb4097134ff3c332f xmlns="68bc7f9d-bfc9-4f86-9743-35e583e03e44">
      <Terms xmlns="http://schemas.microsoft.com/office/infopath/2007/PartnerControls"/>
    </lcf76f155ced4ddcb4097134ff3c332f>
    <Issuing_x0020_Authority xmlns="22062c06-f7c1-492a-aa59-4de680720bd5">
      <UserInfo>
        <DisplayName/>
        <AccountId xsi:nil="true"/>
        <AccountType/>
      </UserInfo>
    </Issuing_x0020_Authority>
    <Document_x0020_Type xmlns="22062c06-f7c1-492a-aa59-4de680720bd5" xsi:nil="true"/>
    <_Revision xmlns="http://schemas.microsoft.com/sharepoint/v3/fields" xsi:nil="true"/>
    <_ip_UnifiedCompliancePolicyProperties xmlns="http://schemas.microsoft.com/sharepoint/v3" xsi:nil="true"/>
    <Document_x0020_Number xmlns="22062c06-f7c1-492a-aa59-4de680720bd5" xsi:nil="true"/>
    <Document_x0020_Version xmlns="22062c06-f7c1-492a-aa59-4de680720bd5" xsi:nil="true"/>
    <OLDDMSRevLevelandIssuedDate xmlns="68bc7f9d-bfc9-4f86-9743-35e583e03e44" xsi:nil="true"/>
    <Document_x0020_Approver xmlns="22062c06-f7c1-492a-aa59-4de680720bd5">
      <UserInfo>
        <DisplayName/>
        <AccountId xsi:nil="true"/>
        <AccountType/>
      </UserInfo>
    </Document_x0020_Approver>
    <Document_x0020_Owner xmlns="22062c06-f7c1-492a-aa59-4de680720bd5">
      <UserInfo>
        <DisplayName/>
        <AccountId xsi:nil="true"/>
        <AccountType/>
      </UserInfo>
    </Document_x0020_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D9059E67C39C499B391BB31C62D64F" ma:contentTypeVersion="21" ma:contentTypeDescription="Create a new document." ma:contentTypeScope="" ma:versionID="556ec174512f85689f43b99084830637">
  <xsd:schema xmlns:xsd="http://www.w3.org/2001/XMLSchema" xmlns:xs="http://www.w3.org/2001/XMLSchema" xmlns:p="http://schemas.microsoft.com/office/2006/metadata/properties" xmlns:ns1="http://schemas.microsoft.com/sharepoint/v3" xmlns:ns2="68bc7f9d-bfc9-4f86-9743-35e583e03e44" xmlns:ns3="22062c06-f7c1-492a-aa59-4de680720bd5" xmlns:ns4="http://schemas.microsoft.com/sharepoint/v3/fields" targetNamespace="http://schemas.microsoft.com/office/2006/metadata/properties" ma:root="true" ma:fieldsID="0ae506a082b171502dccbf910f94a8a2" ns1:_="" ns2:_="" ns3:_="" ns4:_="">
    <xsd:import namespace="http://schemas.microsoft.com/sharepoint/v3"/>
    <xsd:import namespace="68bc7f9d-bfc9-4f86-9743-35e583e03e44"/>
    <xsd:import namespace="22062c06-f7c1-492a-aa59-4de680720bd5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OLDDMSRevLevelandIssuedDate" minOccurs="0"/>
                <xsd:element ref="ns3:Issuing_x0020_Authority" minOccurs="0"/>
                <xsd:element ref="ns3:Distribution_x0020_List" minOccurs="0"/>
                <xsd:element ref="ns3:Document_x0020_Approver" minOccurs="0"/>
                <xsd:element ref="ns3:Document_x0020_Number" minOccurs="0"/>
                <xsd:element ref="ns3:Document_x0020_Owner" minOccurs="0"/>
                <xsd:element ref="ns3:Document_x0020_Reviewer" minOccurs="0"/>
                <xsd:element ref="ns3:Document_x0020_Status" minOccurs="0"/>
                <xsd:element ref="ns3:Document_x0020_Type" minOccurs="0"/>
                <xsd:element ref="ns3:Document_x0020_Version" minOccurs="0"/>
                <xsd:element ref="ns3:Issued_x0020_Date" minOccurs="0"/>
                <xsd:element ref="ns1:IssueStatus" minOccurs="0"/>
                <xsd:element ref="ns4:_Revision" minOccurs="0"/>
                <xsd:element ref="ns4:_Vers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  <xsd:element name="IssueStatus" ma:index="33" nillable="true" ma:displayName="Issue Status" ma:default="Active" ma:internalName="IssueStatus">
      <xsd:simpleType>
        <xsd:restriction base="dms:Choice">
          <xsd:enumeration value="Active"/>
          <xsd:enumeration value="Resolved"/>
          <xsd:enumeration value="Clos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c7f9d-bfc9-4f86-9743-35e583e03e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OLDDMSRevLevelandIssuedDate" ma:index="22" nillable="true" ma:displayName="OLD DMS Rev Level and Issued Date" ma:description="OLD DMS Rev Level and Issued Date" ma:format="Dropdown" ma:internalName="OLDDMSRevLevelandIssuedDate">
      <xsd:simpleType>
        <xsd:restriction base="dms:Note">
          <xsd:maxLength value="255"/>
        </xsd:restriction>
      </xsd:simpleType>
    </xsd:element>
    <xsd:element name="MediaLengthInSeconds" ma:index="3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7e608478-f364-42b1-92da-1d8a68f506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62c06-f7c1-492a-aa59-4de680720bd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Issuing_x0020_Authority" ma:index="23" nillable="true" ma:displayName="Issuing Authority" ma:list="UserInfo" ma:SharePointGroup="0" ma:internalName="Issuing_x0020_Authorit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x0020_List" ma:index="24" nillable="true" ma:displayName="Distribution List" ma:list="UserInfo" ma:SearchPeopleOnly="false" ma:SharePointGroup="0" ma:internalName="Distribution_x0020_List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Approver" ma:index="25" nillable="true" ma:displayName="Document Approver" ma:list="UserInfo" ma:SharePointGroup="0" ma:internalName="Document_x0020_Approv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Number" ma:index="26" nillable="true" ma:displayName="Document Number" ma:internalName="Document_x0020_Number">
      <xsd:simpleType>
        <xsd:restriction base="dms:Text">
          <xsd:maxLength value="255"/>
        </xsd:restriction>
      </xsd:simpleType>
    </xsd:element>
    <xsd:element name="Document_x0020_Owner" ma:index="27" nillable="true" ma:displayName="Document Owner" ma:list="UserInfo" ma:SharePointGroup="0" ma:internalName="Document_x0020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Reviewer" ma:index="28" nillable="true" ma:displayName="Document Reviewer" ma:list="UserInfo" ma:SearchPeopleOnly="false" ma:SharePointGroup="0" ma:internalName="Document_x0020_Review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Status" ma:index="29" nillable="true" ma:displayName="Document Status" ma:internalName="Document_x0020_Status">
      <xsd:simpleType>
        <xsd:restriction base="dms:Text">
          <xsd:maxLength value="255"/>
        </xsd:restriction>
      </xsd:simpleType>
    </xsd:element>
    <xsd:element name="Document_x0020_Type" ma:index="30" nillable="true" ma:displayName="Document Type" ma:format="Dropdown" ma:internalName="Document_x0020_Type">
      <xsd:simpleType>
        <xsd:restriction base="dms:Choice">
          <xsd:enumeration value="Policy"/>
          <xsd:enumeration value="Procedure"/>
          <xsd:enumeration value="Work Instruction"/>
          <xsd:enumeration value="Form"/>
          <xsd:enumeration value="Letter"/>
          <xsd:enumeration value="Template"/>
          <xsd:enumeration value="Outside Source Document"/>
        </xsd:restriction>
      </xsd:simpleType>
    </xsd:element>
    <xsd:element name="Document_x0020_Version" ma:index="31" nillable="true" ma:displayName="Document Version" ma:internalName="Document_x0020_Version">
      <xsd:simpleType>
        <xsd:restriction base="dms:Number"/>
      </xsd:simpleType>
    </xsd:element>
    <xsd:element name="Issued_x0020_Date" ma:index="32" nillable="true" ma:displayName="Issued Date" ma:format="DateOnly" ma:internalName="Issued_x0020_Date">
      <xsd:simpleType>
        <xsd:restriction base="dms:DateTime"/>
      </xsd:simpleType>
    </xsd:element>
    <xsd:element name="TaxCatchAll" ma:index="39" nillable="true" ma:displayName="Taxonomy Catch All Column" ma:hidden="true" ma:list="{d5887d34-12f0-4951-8bd9-3f5901db7460}" ma:internalName="TaxCatchAll" ma:showField="CatchAllData" ma:web="22062c06-f7c1-492a-aa59-4de680720b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evision" ma:index="34" nillable="true" ma:displayName="Revision" ma:internalName="_Revision">
      <xsd:simpleType>
        <xsd:restriction base="dms:Text"/>
      </xsd:simpleType>
    </xsd:element>
    <xsd:element name="_Version" ma:index="35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7A9548-D1F1-4312-A59D-4681AA6E88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B2FE73-6B80-4082-BFA2-170B2C238A1F}">
  <ds:schemaRefs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sharepoint/v3/fields"/>
    <ds:schemaRef ds:uri="22062c06-f7c1-492a-aa59-4de680720bd5"/>
    <ds:schemaRef ds:uri="http://purl.org/dc/dcmitype/"/>
    <ds:schemaRef ds:uri="68bc7f9d-bfc9-4f86-9743-35e583e03e44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8147558-E5CC-47B2-A82C-B8DCFFC1A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8bc7f9d-bfc9-4f86-9743-35e583e03e44"/>
    <ds:schemaRef ds:uri="22062c06-f7c1-492a-aa59-4de680720bd5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RAT Sections 1 &amp; 2</vt:lpstr>
      <vt:lpstr>RAT Sections 3 &amp; 4</vt:lpstr>
      <vt:lpstr>RAT Section 5 &amp; 6</vt:lpstr>
      <vt:lpstr>OAT Sections 1 &amp; 2</vt:lpstr>
      <vt:lpstr>OAT Sections 3 &amp; 4</vt:lpstr>
      <vt:lpstr>OAT Section 5 &amp; 6</vt:lpstr>
      <vt:lpstr>Notes</vt:lpstr>
      <vt:lpstr>archive</vt:lpstr>
    </vt:vector>
  </TitlesOfParts>
  <Company>AIHA Proficiency Analytical Testing (PAT) Programs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Risk Assessment Toolkit</dc:title>
  <dc:creator>dclawson@aiha.org;davidsclawson@gmail.com</dc:creator>
  <cp:keywords>Risk Assessment Toolkit Opporunity Assessment Toolkit</cp:keywords>
  <dc:description> Creative Commons CC BY-NC-SA 4.0 license</dc:description>
  <cp:lastModifiedBy>David Clawson</cp:lastModifiedBy>
  <dcterms:created xsi:type="dcterms:W3CDTF">2024-02-19T06:29:35Z</dcterms:created>
  <dcterms:modified xsi:type="dcterms:W3CDTF">2026-03-13T20:00:27Z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0x010100E8D9059E67C39C499B391BB31C62D64F</vt:lpwstr>
  </property>
  <property fmtid="{D5CDD505-2E9C-101B-9397-08002B2CF9AE}" pid="3" name="MediaServiceImageTags">
    <vt:lpwstr/>
  </property>
</Properties>
</file>